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266" windowWidth="9420" windowHeight="9600" activeTab="1"/>
  </bookViews>
  <sheets>
    <sheet name="Juniori" sheetId="1" r:id="rId1"/>
    <sheet name="Seniori" sheetId="2" r:id="rId2"/>
  </sheets>
  <definedNames/>
  <calcPr fullCalcOnLoad="1"/>
</workbook>
</file>

<file path=xl/sharedStrings.xml><?xml version="1.0" encoding="utf-8"?>
<sst xmlns="http://schemas.openxmlformats.org/spreadsheetml/2006/main" count="1483" uniqueCount="951">
  <si>
    <t>cislo</t>
  </si>
  <si>
    <t>meno</t>
  </si>
  <si>
    <t>Michaela</t>
  </si>
  <si>
    <t>Gallová</t>
  </si>
  <si>
    <t>kvinta</t>
  </si>
  <si>
    <t>P. G J.Braneckého Trenčín</t>
  </si>
  <si>
    <t>Martin</t>
  </si>
  <si>
    <t>Nemec</t>
  </si>
  <si>
    <t>oktáva</t>
  </si>
  <si>
    <t>G Šurany</t>
  </si>
  <si>
    <t>Eliška</t>
  </si>
  <si>
    <t>Holubová</t>
  </si>
  <si>
    <t>GFŠ Nová Baňa</t>
  </si>
  <si>
    <t>Sarker</t>
  </si>
  <si>
    <t xml:space="preserve">Gymnázium Párovská 1 </t>
  </si>
  <si>
    <t>Adam</t>
  </si>
  <si>
    <t>Tégláš</t>
  </si>
  <si>
    <t>G  Gymnázium Nové Zámky</t>
  </si>
  <si>
    <t xml:space="preserve">Adriána </t>
  </si>
  <si>
    <t>Miškovčíková</t>
  </si>
  <si>
    <t>G A.Bernoláka Námestovo</t>
  </si>
  <si>
    <t>Monika</t>
  </si>
  <si>
    <t>Ganobčíková</t>
  </si>
  <si>
    <t>Emília</t>
  </si>
  <si>
    <t>Petríková</t>
  </si>
  <si>
    <t>G J.G.Tajovského Banská Bystrica</t>
  </si>
  <si>
    <t>Martina</t>
  </si>
  <si>
    <t>Medeková</t>
  </si>
  <si>
    <t>Katolícke Gymnázium Š. Moysesa Banská Bystrica</t>
  </si>
  <si>
    <t xml:space="preserve">Barbara </t>
  </si>
  <si>
    <t>Ürögiová</t>
  </si>
  <si>
    <t>Súkromné Gymnázium s vjm Dunajská Streda</t>
  </si>
  <si>
    <t>G J.G.Tajovského, Banská Bystrica</t>
  </si>
  <si>
    <t>Veronika</t>
  </si>
  <si>
    <t>Lobellová</t>
  </si>
  <si>
    <t xml:space="preserve">G J.G. Tajovského, Banská Bystrica </t>
  </si>
  <si>
    <t>Matej</t>
  </si>
  <si>
    <t>Ďurčo</t>
  </si>
  <si>
    <t>ZŠ Klačno</t>
  </si>
  <si>
    <t>Victoria</t>
  </si>
  <si>
    <t>Juhasova</t>
  </si>
  <si>
    <t>septima</t>
  </si>
  <si>
    <t>G</t>
  </si>
  <si>
    <t>Juhásová</t>
  </si>
  <si>
    <t>Gymnázium Dubnica nad Váhom</t>
  </si>
  <si>
    <t xml:space="preserve">Victoria </t>
  </si>
  <si>
    <t>Gymnázium v Dubnici nad Váhom</t>
  </si>
  <si>
    <t>Katarína</t>
  </si>
  <si>
    <t>Stredanská</t>
  </si>
  <si>
    <t>Gymnázium Tvrdošín</t>
  </si>
  <si>
    <t>Beáta</t>
  </si>
  <si>
    <t>Kovačovicová</t>
  </si>
  <si>
    <t>G.M.R.Š. Nové Mesto nad Váhom</t>
  </si>
  <si>
    <t>betka  6</t>
  </si>
  <si>
    <t>Pivarciova</t>
  </si>
  <si>
    <t>ZŠ Sama Cambela</t>
  </si>
  <si>
    <t>Alžbeta 6</t>
  </si>
  <si>
    <t>Pivarčiova</t>
  </si>
  <si>
    <t>Lukáš</t>
  </si>
  <si>
    <t>Charvát</t>
  </si>
  <si>
    <t>Základná škola Sv.Dona Bosca</t>
  </si>
  <si>
    <t>michaela</t>
  </si>
  <si>
    <t>domanicka</t>
  </si>
  <si>
    <t>Lipová 2 Rajec</t>
  </si>
  <si>
    <t xml:space="preserve">Kristína </t>
  </si>
  <si>
    <t>Kraváriková</t>
  </si>
  <si>
    <t>ZŠ,Poltár,ul.slobody 2</t>
  </si>
  <si>
    <t>Tyčová</t>
  </si>
  <si>
    <t>5 ročné G. J.A.Komenského Košice</t>
  </si>
  <si>
    <t>Miriama</t>
  </si>
  <si>
    <t xml:space="preserve">Števová </t>
  </si>
  <si>
    <t>G D.Tatarku Poprad</t>
  </si>
  <si>
    <t>Stopjaková</t>
  </si>
  <si>
    <t>Petra</t>
  </si>
  <si>
    <t>Páleníková</t>
  </si>
  <si>
    <t>G M.Rúfusa, Žiar nad Hronom</t>
  </si>
  <si>
    <t>Lucia</t>
  </si>
  <si>
    <t>Janíková</t>
  </si>
  <si>
    <t>sexta</t>
  </si>
  <si>
    <t>Zš. sv. Jozefa Pribinova 35 Hlohovec</t>
  </si>
  <si>
    <t>Kristína</t>
  </si>
  <si>
    <t>Lukáčová</t>
  </si>
  <si>
    <t>ZŠ sv.Jozefa Hlohovec</t>
  </si>
  <si>
    <t>tereza</t>
  </si>
  <si>
    <t>kašiaková</t>
  </si>
  <si>
    <t>Zš.Sv.Vincenta</t>
  </si>
  <si>
    <t xml:space="preserve">Nadežda </t>
  </si>
  <si>
    <t>Drábiková</t>
  </si>
  <si>
    <t>ZŠ s MŠ Šúrovce</t>
  </si>
  <si>
    <t>Kohútová</t>
  </si>
  <si>
    <t>G J. Matúšku Galanta</t>
  </si>
  <si>
    <t>Filip</t>
  </si>
  <si>
    <t>Nemčko</t>
  </si>
  <si>
    <t>G P.J.Šafárika Rožňava</t>
  </si>
  <si>
    <t>Daniela</t>
  </si>
  <si>
    <t>Kristeková</t>
  </si>
  <si>
    <t>G J.F.Rimavského Levoča</t>
  </si>
  <si>
    <t>Júlia</t>
  </si>
  <si>
    <t>Mušková</t>
  </si>
  <si>
    <t>G BGMH, Komenského 215, Sučany</t>
  </si>
  <si>
    <t>Dan</t>
  </si>
  <si>
    <t>Pleceník Gašpar</t>
  </si>
  <si>
    <t>G Konštantínová Prešov</t>
  </si>
  <si>
    <t>Gabriela</t>
  </si>
  <si>
    <t>Sabolová</t>
  </si>
  <si>
    <t>G sv.T.Akvinského Košice</t>
  </si>
  <si>
    <t>Michal Mário</t>
  </si>
  <si>
    <t>Šťastný</t>
  </si>
  <si>
    <t>G J.C.Hronského Vrútky</t>
  </si>
  <si>
    <t>Šaradinová</t>
  </si>
  <si>
    <t>Antónia</t>
  </si>
  <si>
    <t>8-ročne G. sv. Mikuláša Prešov</t>
  </si>
  <si>
    <t>Longauerová</t>
  </si>
  <si>
    <t xml:space="preserve">Zuzana </t>
  </si>
  <si>
    <t>Tran</t>
  </si>
  <si>
    <t xml:space="preserve">8 ročné G Zvolen, Okružná 2469 </t>
  </si>
  <si>
    <t>Dagmara</t>
  </si>
  <si>
    <t>Gajanová</t>
  </si>
  <si>
    <t>G Komenského 32 Trebišov</t>
  </si>
  <si>
    <t>Výbohová</t>
  </si>
  <si>
    <t>G Okružná Zvolen</t>
  </si>
  <si>
    <t>Parničanová</t>
  </si>
  <si>
    <t>Romana</t>
  </si>
  <si>
    <t>Zichová</t>
  </si>
  <si>
    <t>G M.R.Š.Športová Nové Mesto nad Váhom</t>
  </si>
  <si>
    <t xml:space="preserve">Mária </t>
  </si>
  <si>
    <t>Strážiková</t>
  </si>
  <si>
    <t xml:space="preserve">Lucia </t>
  </si>
  <si>
    <t xml:space="preserve">Barnová </t>
  </si>
  <si>
    <t>Linda</t>
  </si>
  <si>
    <t>Soršáková</t>
  </si>
  <si>
    <t>G J.Lettricha Martin</t>
  </si>
  <si>
    <t>Vladislav</t>
  </si>
  <si>
    <t>Aľušík</t>
  </si>
  <si>
    <t>CSŠ Snina Švermova 10</t>
  </si>
  <si>
    <t>vrewvber</t>
  </si>
  <si>
    <t>zvreb</t>
  </si>
  <si>
    <t>berwb</t>
  </si>
  <si>
    <t>Uhrinová</t>
  </si>
  <si>
    <t>G Ľ.Š Michalovce</t>
  </si>
  <si>
    <t>Stercz</t>
  </si>
  <si>
    <t>G Kukučínova 4239/1 Poprad</t>
  </si>
  <si>
    <t>Šestková</t>
  </si>
  <si>
    <t>G Ľ.Š. Michalovce</t>
  </si>
  <si>
    <t xml:space="preserve">Alena </t>
  </si>
  <si>
    <t>Líšková</t>
  </si>
  <si>
    <t>G Antona Bernoláka Námestovo</t>
  </si>
  <si>
    <t>Dominika</t>
  </si>
  <si>
    <t>Sumihorová</t>
  </si>
  <si>
    <t>GA Bernoláka v Námestove</t>
  </si>
  <si>
    <t>Peter</t>
  </si>
  <si>
    <t>Fuzák</t>
  </si>
  <si>
    <t>Maria</t>
  </si>
  <si>
    <t>Adamovová</t>
  </si>
  <si>
    <t>G.sv.MIkuláša Prešov</t>
  </si>
  <si>
    <t>Zuzana</t>
  </si>
  <si>
    <t>Gáborová</t>
  </si>
  <si>
    <t>G M.R. Štefánika Nové Mesto nad Váhom</t>
  </si>
  <si>
    <t>Barbara</t>
  </si>
  <si>
    <t>Háberová</t>
  </si>
  <si>
    <t>G. sv. Mikuláša</t>
  </si>
  <si>
    <t>Silvia</t>
  </si>
  <si>
    <t>Hnátová</t>
  </si>
  <si>
    <t>G Párovská 1 Nitra</t>
  </si>
  <si>
    <t>Bezáková</t>
  </si>
  <si>
    <t>G L.S Michalovce</t>
  </si>
  <si>
    <t>Barbora</t>
  </si>
  <si>
    <t>Šicková</t>
  </si>
  <si>
    <t>G M.R.Štefánika</t>
  </si>
  <si>
    <t>Trnčáková</t>
  </si>
  <si>
    <t>G GAB Námestovo</t>
  </si>
  <si>
    <t>Radovan</t>
  </si>
  <si>
    <t>Jurašek</t>
  </si>
  <si>
    <t>G sv. Mikuláša Prešov</t>
  </si>
  <si>
    <t xml:space="preserve">Silvia </t>
  </si>
  <si>
    <t>Mečiarová</t>
  </si>
  <si>
    <t>G Nováky</t>
  </si>
  <si>
    <t>Mária</t>
  </si>
  <si>
    <t>Stacherová</t>
  </si>
  <si>
    <t>G Gymnázium Nováky Nováky</t>
  </si>
  <si>
    <t>Juliana</t>
  </si>
  <si>
    <t>Habľáková</t>
  </si>
  <si>
    <t xml:space="preserve">G Antona Bernoláka Námestovo </t>
  </si>
  <si>
    <t xml:space="preserve">Monika </t>
  </si>
  <si>
    <t>Stanková</t>
  </si>
  <si>
    <t>G Súkromné gymnázium Lučenec</t>
  </si>
  <si>
    <t>Balažovjechová</t>
  </si>
  <si>
    <t>Maja</t>
  </si>
  <si>
    <t>Môstková</t>
  </si>
  <si>
    <t>G.A.B. Námestovo</t>
  </si>
  <si>
    <t>Lenka</t>
  </si>
  <si>
    <t>Kostalova</t>
  </si>
  <si>
    <t>G A.Bernolaka Namestovo</t>
  </si>
  <si>
    <t>Valachová</t>
  </si>
  <si>
    <t>G Považská Bystrica</t>
  </si>
  <si>
    <t>Andrea</t>
  </si>
  <si>
    <t>Kaňuchová</t>
  </si>
  <si>
    <t>G - Evanjelické kolegiálne gymnázium, Prešov</t>
  </si>
  <si>
    <t>Alžbeta</t>
  </si>
  <si>
    <t>Pobiecka</t>
  </si>
  <si>
    <t>G J.B. Trenčín</t>
  </si>
  <si>
    <t>Miroslava</t>
  </si>
  <si>
    <t>Babinská</t>
  </si>
  <si>
    <t>Radka</t>
  </si>
  <si>
    <t>Tranová</t>
  </si>
  <si>
    <t>SZŠ Banská Bystrica</t>
  </si>
  <si>
    <t>Diana</t>
  </si>
  <si>
    <t>Beláková</t>
  </si>
  <si>
    <t>G Komenského 32, Trebišov</t>
  </si>
  <si>
    <t>Hašková</t>
  </si>
  <si>
    <t>SPŠCHaP Humenne</t>
  </si>
  <si>
    <t>Valeková</t>
  </si>
  <si>
    <t>G J. Hollého Trnava</t>
  </si>
  <si>
    <t xml:space="preserve">Dominika </t>
  </si>
  <si>
    <t>Besterciová</t>
  </si>
  <si>
    <t>G Ľ.Štúra Michalovce</t>
  </si>
  <si>
    <t>Koňarčík</t>
  </si>
  <si>
    <t>G A. Sládkovička Komenského 18 Banská Bystrica</t>
  </si>
  <si>
    <t>Simona</t>
  </si>
  <si>
    <t>Kasanová</t>
  </si>
  <si>
    <t>Pavol</t>
  </si>
  <si>
    <t>Dendis</t>
  </si>
  <si>
    <t>Dagmar</t>
  </si>
  <si>
    <t>Sedliaková</t>
  </si>
  <si>
    <t>Krivdová</t>
  </si>
  <si>
    <t>G Exnárova Košice</t>
  </si>
  <si>
    <t>Hudáčová</t>
  </si>
  <si>
    <t>Marková</t>
  </si>
  <si>
    <t>Miloš</t>
  </si>
  <si>
    <t>Hmíra</t>
  </si>
  <si>
    <t>G Kysucké Nové Mesto</t>
  </si>
  <si>
    <t>Grajcárová</t>
  </si>
  <si>
    <t>G Komenského Trebišov</t>
  </si>
  <si>
    <t xml:space="preserve">Veronika </t>
  </si>
  <si>
    <t>Sabolčáková</t>
  </si>
  <si>
    <t>G.J.A.K. Trebišov</t>
  </si>
  <si>
    <t xml:space="preserve">Filip </t>
  </si>
  <si>
    <t>Krajč</t>
  </si>
  <si>
    <t>G Kukučínová Poprad</t>
  </si>
  <si>
    <t>Denisa</t>
  </si>
  <si>
    <t>Ľuptáková</t>
  </si>
  <si>
    <t>Šeligová</t>
  </si>
  <si>
    <t>G A. Bernoláka Námestovo</t>
  </si>
  <si>
    <t>Iveta</t>
  </si>
  <si>
    <t>Zedníková</t>
  </si>
  <si>
    <t>GIH Bratislava</t>
  </si>
  <si>
    <t>Michal</t>
  </si>
  <si>
    <t>Pobiecky</t>
  </si>
  <si>
    <t>Kotrasová</t>
  </si>
  <si>
    <t>GJ.B. Trenčín</t>
  </si>
  <si>
    <t>Beňová</t>
  </si>
  <si>
    <t>G, Nováky Rastislavová</t>
  </si>
  <si>
    <t>G,Nováky Rastislavova</t>
  </si>
  <si>
    <t>Šitinová</t>
  </si>
  <si>
    <t>G. Matky Alexie</t>
  </si>
  <si>
    <t>Reiprichová</t>
  </si>
  <si>
    <t>G Česká 10 Bratislava</t>
  </si>
  <si>
    <t>Nikola</t>
  </si>
  <si>
    <t>Hrčková</t>
  </si>
  <si>
    <t>G I.BELLU HANDLOVÁ</t>
  </si>
  <si>
    <t>Vargová</t>
  </si>
  <si>
    <t>G Tornaľa</t>
  </si>
  <si>
    <t>Silvašiová</t>
  </si>
  <si>
    <t>Fulmeková</t>
  </si>
  <si>
    <t>Dvoranová</t>
  </si>
  <si>
    <t>G Malacky</t>
  </si>
  <si>
    <t>Jana</t>
  </si>
  <si>
    <t>Palkovičová</t>
  </si>
  <si>
    <t>Martinčová</t>
  </si>
  <si>
    <t>G L.Novomeského Senica</t>
  </si>
  <si>
    <t>Benianová</t>
  </si>
  <si>
    <t>G Študentská 4, Snina</t>
  </si>
  <si>
    <t>Langošová</t>
  </si>
  <si>
    <t>Hoďová</t>
  </si>
  <si>
    <t>G.Š.Moysesa Moldava nad Bodvou</t>
  </si>
  <si>
    <t>Natália</t>
  </si>
  <si>
    <t>Bidunská</t>
  </si>
  <si>
    <t>Džurmanová</t>
  </si>
  <si>
    <t>G. sv. Mikuláša Prešov</t>
  </si>
  <si>
    <t>Vladimíra</t>
  </si>
  <si>
    <t>Parasková</t>
  </si>
  <si>
    <t>Gymnázium Snina</t>
  </si>
  <si>
    <t>Rosičová</t>
  </si>
  <si>
    <t>G Snina</t>
  </si>
  <si>
    <t>Pagáčová</t>
  </si>
  <si>
    <t>GVOZA</t>
  </si>
  <si>
    <t>Erika</t>
  </si>
  <si>
    <t>Natafalušiová</t>
  </si>
  <si>
    <t>Klára</t>
  </si>
  <si>
    <t>Šuťaková</t>
  </si>
  <si>
    <t>G Giraltovce</t>
  </si>
  <si>
    <t>adam</t>
  </si>
  <si>
    <t>geha</t>
  </si>
  <si>
    <t>tomasikova 31</t>
  </si>
  <si>
    <t>Janotová</t>
  </si>
  <si>
    <t>G F.V. Sasinka Skalica</t>
  </si>
  <si>
    <t xml:space="preserve">Lukáš </t>
  </si>
  <si>
    <t>Búry</t>
  </si>
  <si>
    <t xml:space="preserve">Piaristická gymnázium F.Hanáka </t>
  </si>
  <si>
    <t>Machyniaková</t>
  </si>
  <si>
    <t>G J.CH. Brezno</t>
  </si>
  <si>
    <t>Enikő</t>
  </si>
  <si>
    <t>Hiresová</t>
  </si>
  <si>
    <t>G a ZŠ S.Máraiho Košice</t>
  </si>
  <si>
    <t>Kočalková</t>
  </si>
  <si>
    <t>Gymnázium sv. Andreja, Ružomberok</t>
  </si>
  <si>
    <t>Hanúsková</t>
  </si>
  <si>
    <t>Gymnázium Malacky, Ul. 1. mája 8</t>
  </si>
  <si>
    <t>Kocúrová</t>
  </si>
  <si>
    <t>G Školská 7 Spišská Nová Ves</t>
  </si>
  <si>
    <t>Lacko</t>
  </si>
  <si>
    <t>G Exnárova, Košice</t>
  </si>
  <si>
    <t>Michalovičová</t>
  </si>
  <si>
    <t>Gymnázia M. R. Štefánika Nové Mesto nad Váhom</t>
  </si>
  <si>
    <t>Ondro</t>
  </si>
  <si>
    <t>G M.G Turč. Teplice</t>
  </si>
  <si>
    <t>Šimúthová</t>
  </si>
  <si>
    <t>G Varšavská cesta 1 Žilina 010 08</t>
  </si>
  <si>
    <t>Marián</t>
  </si>
  <si>
    <t>Ľonc</t>
  </si>
  <si>
    <t>CSŠ sv.Cyrila a Metoda Snina</t>
  </si>
  <si>
    <t>Maráčková</t>
  </si>
  <si>
    <t>Štefaničová</t>
  </si>
  <si>
    <t>G Ľ. Štúra Michalovce</t>
  </si>
  <si>
    <t>Tamara</t>
  </si>
  <si>
    <t>Čačková</t>
  </si>
  <si>
    <t>Richard</t>
  </si>
  <si>
    <t>Štaffen</t>
  </si>
  <si>
    <t>G Veľká okružná Žilina</t>
  </si>
  <si>
    <t>Tibor</t>
  </si>
  <si>
    <t>Baka</t>
  </si>
  <si>
    <t>Gymnazium Tornala</t>
  </si>
  <si>
    <t>Laura</t>
  </si>
  <si>
    <t>Loffayová</t>
  </si>
  <si>
    <t>G. A.B.Námestovo</t>
  </si>
  <si>
    <t xml:space="preserve">Martina </t>
  </si>
  <si>
    <t>Stančíková</t>
  </si>
  <si>
    <t>G F. Hanáka Prievidza</t>
  </si>
  <si>
    <t>Ščurková</t>
  </si>
  <si>
    <t>G S.F.A. Levoča</t>
  </si>
  <si>
    <t>Kováčová</t>
  </si>
  <si>
    <t>G Rastislavova Nováky</t>
  </si>
  <si>
    <t>Viktória</t>
  </si>
  <si>
    <t>Bartková</t>
  </si>
  <si>
    <t>peter</t>
  </si>
  <si>
    <t>Lingeš</t>
  </si>
  <si>
    <t>Gymnázium Antona Bernoláka Námestovo</t>
  </si>
  <si>
    <t>Čajková</t>
  </si>
  <si>
    <t>Stredná Zdravotnícka Škola Dolný Kubín</t>
  </si>
  <si>
    <t>Ján</t>
  </si>
  <si>
    <t>Haburaj</t>
  </si>
  <si>
    <t>Malíková</t>
  </si>
  <si>
    <t>Szerencsésová</t>
  </si>
  <si>
    <t>G ul.M.R. Štefánika Nové Zámky</t>
  </si>
  <si>
    <t>Valentínyová</t>
  </si>
  <si>
    <t>SZŠ Tajovského Banská Bystrica</t>
  </si>
  <si>
    <t>Činčárová</t>
  </si>
  <si>
    <t>G Ľ. Štura Michalovce</t>
  </si>
  <si>
    <t>Lovíšková</t>
  </si>
  <si>
    <t>G Školská 234/8 Považská Bystrica</t>
  </si>
  <si>
    <t xml:space="preserve">Adriana  </t>
  </si>
  <si>
    <t>Danihelová</t>
  </si>
  <si>
    <t xml:space="preserve">G Považská Bystrica </t>
  </si>
  <si>
    <t>Góčová</t>
  </si>
  <si>
    <t>G Š.Moysesa Moldava nad Bodvou</t>
  </si>
  <si>
    <t>Murínová</t>
  </si>
  <si>
    <t>Denis</t>
  </si>
  <si>
    <t>Urban</t>
  </si>
  <si>
    <t>GS</t>
  </si>
  <si>
    <t>Ivana</t>
  </si>
  <si>
    <t>Capová</t>
  </si>
  <si>
    <t>G Školská 7,Spišská Nová Ves</t>
  </si>
  <si>
    <t>Adriana</t>
  </si>
  <si>
    <t>Kardošová</t>
  </si>
  <si>
    <t>Vaisová</t>
  </si>
  <si>
    <t>G J.Chalupku Brezno</t>
  </si>
  <si>
    <t xml:space="preserve">Alexandra </t>
  </si>
  <si>
    <t>Navrátilová</t>
  </si>
  <si>
    <t>G J.Hollého v Trnave</t>
  </si>
  <si>
    <t>Vereš</t>
  </si>
  <si>
    <t>Spojena škola svätej rodiny</t>
  </si>
  <si>
    <t>Matúš</t>
  </si>
  <si>
    <t>Gajdoš</t>
  </si>
  <si>
    <t>SŠ Svätej Rodiny Bratislava</t>
  </si>
  <si>
    <t>Jendželovská</t>
  </si>
  <si>
    <t>SŠ Sv. Rodiny Bratislava</t>
  </si>
  <si>
    <t>Szikhart</t>
  </si>
  <si>
    <t>SŠ, Svätej rodiny</t>
  </si>
  <si>
    <t>Patrik</t>
  </si>
  <si>
    <t>Gunda</t>
  </si>
  <si>
    <t>SŠ, Svätá rodina</t>
  </si>
  <si>
    <t>Ema</t>
  </si>
  <si>
    <t>Stadlmannová</t>
  </si>
  <si>
    <t>SŠ svätej Rodiny</t>
  </si>
  <si>
    <t>Bohušová</t>
  </si>
  <si>
    <t>SŠ Svätej rodiny</t>
  </si>
  <si>
    <t>Štutiková</t>
  </si>
  <si>
    <t>Svrčková</t>
  </si>
  <si>
    <t>8 ročné gymnázium Ľudovíťa Štúra č.26 Michalovce</t>
  </si>
  <si>
    <t>Paula</t>
  </si>
  <si>
    <t>Brndiarová</t>
  </si>
  <si>
    <t>Hynková</t>
  </si>
  <si>
    <t>G Opatovská 7 Košice</t>
  </si>
  <si>
    <t>Adriána</t>
  </si>
  <si>
    <t>Kollárová</t>
  </si>
  <si>
    <t xml:space="preserve">G Evanjelicke kolegialne g. Prešov </t>
  </si>
  <si>
    <t>Lokajová</t>
  </si>
  <si>
    <t xml:space="preserve">Eva </t>
  </si>
  <si>
    <t>G Ľ,Štúra 35 Turzovka</t>
  </si>
  <si>
    <t>Řezníčková</t>
  </si>
  <si>
    <t>G Ľ.Štúra 35 Turzovka</t>
  </si>
  <si>
    <t xml:space="preserve">Dávid </t>
  </si>
  <si>
    <t>Liščák</t>
  </si>
  <si>
    <t>G Ľ. Štúra Turzovka</t>
  </si>
  <si>
    <t>Dorociaková</t>
  </si>
  <si>
    <t>G-Ľ. Štúra 35,Turzovka</t>
  </si>
  <si>
    <t>Kubincová</t>
  </si>
  <si>
    <t>G Ľ. Štúra 35 , Turzovka</t>
  </si>
  <si>
    <t>adela</t>
  </si>
  <si>
    <t>staníková</t>
  </si>
  <si>
    <t>G Ľ.Štúra 35, Turzovka</t>
  </si>
  <si>
    <t>Bittalová</t>
  </si>
  <si>
    <t>G.-Ľ.Štúra 35, Turzovka</t>
  </si>
  <si>
    <t xml:space="preserve">Anna </t>
  </si>
  <si>
    <t>Kotková</t>
  </si>
  <si>
    <t>G-Ľ.Štúra 35,Turzovka</t>
  </si>
  <si>
    <t>Cveková</t>
  </si>
  <si>
    <t>G -Ľ. Štúra 35, Turzovka</t>
  </si>
  <si>
    <t>Štrkakaňová</t>
  </si>
  <si>
    <t>Jakubíková</t>
  </si>
  <si>
    <t>Marek</t>
  </si>
  <si>
    <t>Straka</t>
  </si>
  <si>
    <t>G-Ľ. Štúra 35, Turzovka</t>
  </si>
  <si>
    <t>Eva</t>
  </si>
  <si>
    <t>Malicherová</t>
  </si>
  <si>
    <t>G- Ľ.Šťúra 35,Turzovka</t>
  </si>
  <si>
    <t>Skorčíková</t>
  </si>
  <si>
    <t>Tatiana</t>
  </si>
  <si>
    <t>Kožáková</t>
  </si>
  <si>
    <t>G- Ľ, Štúra 35, Turzovka</t>
  </si>
  <si>
    <t>Lelle</t>
  </si>
  <si>
    <t>Hospodárová</t>
  </si>
  <si>
    <t>G Lˇudovíta štúra</t>
  </si>
  <si>
    <t>Tina</t>
  </si>
  <si>
    <t>Bartošová</t>
  </si>
  <si>
    <t>G Ľudovíta Štúra Michalovce</t>
  </si>
  <si>
    <t>veronika</t>
  </si>
  <si>
    <t>mrazikova</t>
  </si>
  <si>
    <t>Zš z Mš  Bernolaka 10</t>
  </si>
  <si>
    <t xml:space="preserve">Zš z Mš  Bernolaka </t>
  </si>
  <si>
    <t>Juliána</t>
  </si>
  <si>
    <t>Slovíková</t>
  </si>
  <si>
    <t>G.A.Bernoláka Námestovo</t>
  </si>
  <si>
    <t xml:space="preserve">Patrícia </t>
  </si>
  <si>
    <t>Pavlíková</t>
  </si>
  <si>
    <t>G J.Hollého Trnava</t>
  </si>
  <si>
    <t>Fapšová</t>
  </si>
  <si>
    <t>ZŠ s MŠ A. Bernolaka</t>
  </si>
  <si>
    <t>Onuferová</t>
  </si>
  <si>
    <t>G sv.Moniky Prešov</t>
  </si>
  <si>
    <t>Kobyliakova</t>
  </si>
  <si>
    <t>Horňáková</t>
  </si>
  <si>
    <t xml:space="preserve">Beáta </t>
  </si>
  <si>
    <t>Nemčeková</t>
  </si>
  <si>
    <t>G M. R. Štefánika Nové Zámky</t>
  </si>
  <si>
    <t>Židová</t>
  </si>
  <si>
    <t>Stredná zdravotnícka škola</t>
  </si>
  <si>
    <t>Máčajová</t>
  </si>
  <si>
    <t>GAV</t>
  </si>
  <si>
    <t>Anna</t>
  </si>
  <si>
    <t>Čorbová</t>
  </si>
  <si>
    <t>Gymnázium,Ľudovíta Štúra 26,Michalovce</t>
  </si>
  <si>
    <t>Abrahámová</t>
  </si>
  <si>
    <t>Bodnarova</t>
  </si>
  <si>
    <t xml:space="preserve">Katarína </t>
  </si>
  <si>
    <t>Balážiová</t>
  </si>
  <si>
    <t>G M.R. Štefánika Nové Zámky</t>
  </si>
  <si>
    <t>Bozáňová</t>
  </si>
  <si>
    <t>Dvořáčková</t>
  </si>
  <si>
    <t>G M. Kováča Banská Bystrica</t>
  </si>
  <si>
    <t>Čukylová</t>
  </si>
  <si>
    <t>G Ľ.Štúra 26 Michalovce</t>
  </si>
  <si>
    <t>Lýdia</t>
  </si>
  <si>
    <t>Sláviková</t>
  </si>
  <si>
    <t>G Matky Alexie Bratislava</t>
  </si>
  <si>
    <t>G M.R.Štefánika Nové Zámky</t>
  </si>
  <si>
    <t>Demeterova</t>
  </si>
  <si>
    <t>8-ročné</t>
  </si>
  <si>
    <t>Dávid</t>
  </si>
  <si>
    <t>Kocan</t>
  </si>
  <si>
    <t>Gymnázium, Ľ. Štúra 21, 071 01 Michalovce</t>
  </si>
  <si>
    <t>Gymnázium, Ľ. Štúra 26, 071 01 Michalovce</t>
  </si>
  <si>
    <t>Borková</t>
  </si>
  <si>
    <t>Mellenová</t>
  </si>
  <si>
    <t>G Nové Zámky</t>
  </si>
  <si>
    <t>Tomáš</t>
  </si>
  <si>
    <t>Chromek</t>
  </si>
  <si>
    <t>G M.G.</t>
  </si>
  <si>
    <t>Stanovičová</t>
  </si>
  <si>
    <t>Jozef</t>
  </si>
  <si>
    <t>Fülöp</t>
  </si>
  <si>
    <t>Strišovská</t>
  </si>
  <si>
    <t>SOŠ Svit</t>
  </si>
  <si>
    <t>Piervolová</t>
  </si>
  <si>
    <t>Mertinko</t>
  </si>
  <si>
    <t>Šoltéš</t>
  </si>
  <si>
    <t>Jakub</t>
  </si>
  <si>
    <t>Šebest</t>
  </si>
  <si>
    <t>Danica</t>
  </si>
  <si>
    <t>Gemeľová</t>
  </si>
  <si>
    <t>Klaudia</t>
  </si>
  <si>
    <t>Kurucová</t>
  </si>
  <si>
    <t>Gič</t>
  </si>
  <si>
    <t>G sv. Cyrila a Metoda Snina</t>
  </si>
  <si>
    <t>Riljaková</t>
  </si>
  <si>
    <t>G A.B. Námestovo</t>
  </si>
  <si>
    <t>Schreinerová</t>
  </si>
  <si>
    <t>Vrábľová</t>
  </si>
  <si>
    <t>gymnázium Antona Bernoláka v Námestove</t>
  </si>
  <si>
    <t>Renata</t>
  </si>
  <si>
    <t>Buľáková</t>
  </si>
  <si>
    <t>Zajičková</t>
  </si>
  <si>
    <t>Olerínyová</t>
  </si>
  <si>
    <t>G J. Papánka Bratislava</t>
  </si>
  <si>
    <t>Karľová</t>
  </si>
  <si>
    <t>Gymnázium sv. Cyrila a Metoda Snina</t>
  </si>
  <si>
    <t xml:space="preserve">Lívia </t>
  </si>
  <si>
    <t>Sádecká</t>
  </si>
  <si>
    <t>G PB Považská Bystrica</t>
  </si>
  <si>
    <t>Bernard</t>
  </si>
  <si>
    <t>Mravec</t>
  </si>
  <si>
    <t>G Turzovka</t>
  </si>
  <si>
    <t>Kvetoslava</t>
  </si>
  <si>
    <t>Kšenzuliaková</t>
  </si>
  <si>
    <t>G Mikuláša Kováča Banská Bystrica</t>
  </si>
  <si>
    <t>Slováček</t>
  </si>
  <si>
    <t>G P. Križku Kremnica</t>
  </si>
  <si>
    <t>Gabrišová</t>
  </si>
  <si>
    <t>G Študentská 4 Snina</t>
  </si>
  <si>
    <t>Slobodová</t>
  </si>
  <si>
    <t>Karin</t>
  </si>
  <si>
    <t>Bugalová</t>
  </si>
  <si>
    <t>G.Turzovka</t>
  </si>
  <si>
    <t>Polák</t>
  </si>
  <si>
    <t>Ľubica</t>
  </si>
  <si>
    <t>Majerová</t>
  </si>
  <si>
    <t>G. A. Sládkoviča Komenského 18 Banská Bystrica</t>
  </si>
  <si>
    <t>Karen</t>
  </si>
  <si>
    <t>Horváthová</t>
  </si>
  <si>
    <t>Kukula</t>
  </si>
  <si>
    <t>G Grosslingova 18 Bratislava</t>
  </si>
  <si>
    <t>Chabová</t>
  </si>
  <si>
    <t>G T.Vansovej Stará Ľubovňa</t>
  </si>
  <si>
    <t>Boglárka</t>
  </si>
  <si>
    <t>Tóthová</t>
  </si>
  <si>
    <t>G Adyho 7 Štúrovo</t>
  </si>
  <si>
    <t>Kubišová</t>
  </si>
  <si>
    <t>G Alberta Einsteina Bratislava</t>
  </si>
  <si>
    <t>Vályiová</t>
  </si>
  <si>
    <t xml:space="preserve">G Ľ.Šrúra Michalovce </t>
  </si>
  <si>
    <t>Bullová</t>
  </si>
  <si>
    <t>Gabriel</t>
  </si>
  <si>
    <t>Juhász</t>
  </si>
  <si>
    <t>G Želiezovce</t>
  </si>
  <si>
    <t>Klimajová</t>
  </si>
  <si>
    <t>G J. A. Komenského s VJM Želiezovce</t>
  </si>
  <si>
    <t>Kočišek</t>
  </si>
  <si>
    <t>G J.M.Hurbana Čadca</t>
  </si>
  <si>
    <t>Anežka</t>
  </si>
  <si>
    <t>Nagyová</t>
  </si>
  <si>
    <t>G M.A. Bratislava</t>
  </si>
  <si>
    <t>Dominik</t>
  </si>
  <si>
    <t>Kula</t>
  </si>
  <si>
    <t>G Ľ Štúra, Turzovka</t>
  </si>
  <si>
    <t>Haluščáková</t>
  </si>
  <si>
    <t>Bryndza</t>
  </si>
  <si>
    <t>Beník</t>
  </si>
  <si>
    <t>G I. Kraska Rimavská Sobota</t>
  </si>
  <si>
    <t>Tomaštíková</t>
  </si>
  <si>
    <t>Bóka</t>
  </si>
  <si>
    <t>Petričková</t>
  </si>
  <si>
    <t>G Nováky Rastislavova 332</t>
  </si>
  <si>
    <t>Stripaj</t>
  </si>
  <si>
    <t>G Kremnica</t>
  </si>
  <si>
    <t>Ivan</t>
  </si>
  <si>
    <t>Hárezník</t>
  </si>
  <si>
    <t>Edita</t>
  </si>
  <si>
    <t>Drugová</t>
  </si>
  <si>
    <t>g</t>
  </si>
  <si>
    <t>Balážová</t>
  </si>
  <si>
    <t>Stanislava</t>
  </si>
  <si>
    <t>Slašťanová</t>
  </si>
  <si>
    <t>Alexandra</t>
  </si>
  <si>
    <t>Buchalová</t>
  </si>
  <si>
    <t>Ščasnovičová</t>
  </si>
  <si>
    <t>Galambošová</t>
  </si>
  <si>
    <t>Haceková</t>
  </si>
  <si>
    <t>Febenová</t>
  </si>
  <si>
    <t>Guzmická</t>
  </si>
  <si>
    <t>Nina</t>
  </si>
  <si>
    <t>Halačová</t>
  </si>
  <si>
    <t>Tatarová</t>
  </si>
  <si>
    <t>Chrenková</t>
  </si>
  <si>
    <t>Hollá</t>
  </si>
  <si>
    <t>Ngová</t>
  </si>
  <si>
    <t>Juraj</t>
  </si>
  <si>
    <t>Kirka</t>
  </si>
  <si>
    <t>Hanusová</t>
  </si>
  <si>
    <t>SŠ chemická Račianska 78, Bratislava</t>
  </si>
  <si>
    <t xml:space="preserve">Michal </t>
  </si>
  <si>
    <t>Radó</t>
  </si>
  <si>
    <t>Jaroslav</t>
  </si>
  <si>
    <t>Dzurilla</t>
  </si>
  <si>
    <t>SOŠ</t>
  </si>
  <si>
    <t>Emese</t>
  </si>
  <si>
    <t>Dobošová</t>
  </si>
  <si>
    <t>G Hurbanova Tornala</t>
  </si>
  <si>
    <t xml:space="preserve">Andrea </t>
  </si>
  <si>
    <t>Babúsová</t>
  </si>
  <si>
    <t>Gymnázium Nováky</t>
  </si>
  <si>
    <t>Parmová</t>
  </si>
  <si>
    <t>Pavličová</t>
  </si>
  <si>
    <t>G Antona Prídavka Sabinov</t>
  </si>
  <si>
    <t>Anton</t>
  </si>
  <si>
    <t>Závada</t>
  </si>
  <si>
    <t>Dubovská</t>
  </si>
  <si>
    <t>G Dubnica nad Váhom</t>
  </si>
  <si>
    <t xml:space="preserve">Ivana </t>
  </si>
  <si>
    <t>Oravcová</t>
  </si>
  <si>
    <t>G Alejová Košice</t>
  </si>
  <si>
    <t>Škodáček</t>
  </si>
  <si>
    <t>G L. Novomeského Senica</t>
  </si>
  <si>
    <t>Vukušičová</t>
  </si>
  <si>
    <t>G Aleová 1, Košice</t>
  </si>
  <si>
    <t>Hudáková</t>
  </si>
  <si>
    <t>Gymnázium, Školská 7, Spišská Nová Ves</t>
  </si>
  <si>
    <t>Vojtilová</t>
  </si>
  <si>
    <t>lucia</t>
  </si>
  <si>
    <t>lacinová</t>
  </si>
  <si>
    <t xml:space="preserve">G F.V.Sasinka Skalica </t>
  </si>
  <si>
    <t>Bevilagua</t>
  </si>
  <si>
    <t>Súkromné Gymnázium s V.J. M.  Dunajská Streda</t>
  </si>
  <si>
    <t>Blaho</t>
  </si>
  <si>
    <t>Gymno</t>
  </si>
  <si>
    <t>Bibiána</t>
  </si>
  <si>
    <t>Valašková</t>
  </si>
  <si>
    <t>SOŠ Svit Štefániková 39</t>
  </si>
  <si>
    <t>Vladimír</t>
  </si>
  <si>
    <t>Bindzár</t>
  </si>
  <si>
    <t>Dubjelová</t>
  </si>
  <si>
    <t>Turzová</t>
  </si>
  <si>
    <t>Jasenovec</t>
  </si>
  <si>
    <t>Sinčáková</t>
  </si>
  <si>
    <t>Bettina</t>
  </si>
  <si>
    <t>Asztalos</t>
  </si>
  <si>
    <t>Gymnazium-Gimnazium Tornala</t>
  </si>
  <si>
    <t>Janči</t>
  </si>
  <si>
    <t>Zš s Mš A.Bernoláka</t>
  </si>
  <si>
    <t>Labudová</t>
  </si>
  <si>
    <t>SKŠ sv. F. Assiského</t>
  </si>
  <si>
    <t>Majerská</t>
  </si>
  <si>
    <t>Čákyová</t>
  </si>
  <si>
    <t>Spišiaková</t>
  </si>
  <si>
    <t>SKŠ sv. F. Assiského Banská Štiavnica</t>
  </si>
  <si>
    <t>Gajarová</t>
  </si>
  <si>
    <t>G K.Štúra Modra</t>
  </si>
  <si>
    <t xml:space="preserve">Eszter </t>
  </si>
  <si>
    <t>Turčániová</t>
  </si>
  <si>
    <t>G. Tornala</t>
  </si>
  <si>
    <t>Brišáková</t>
  </si>
  <si>
    <t>G Antona Bernolaka Namestovo</t>
  </si>
  <si>
    <t>Boga</t>
  </si>
  <si>
    <t xml:space="preserve">G bilinguálne T.Ružičku Žilina </t>
  </si>
  <si>
    <t>Dana</t>
  </si>
  <si>
    <t>Gašparíková</t>
  </si>
  <si>
    <t>G Školská Považská Bystrica</t>
  </si>
  <si>
    <t>Rastislav</t>
  </si>
  <si>
    <t>Boško</t>
  </si>
  <si>
    <t>Anita</t>
  </si>
  <si>
    <t>Pirošová</t>
  </si>
  <si>
    <t>G PB Školská 234/8 Považská Bystrica</t>
  </si>
  <si>
    <t xml:space="preserve">Michaela </t>
  </si>
  <si>
    <t>Kvokačková</t>
  </si>
  <si>
    <t>Gyöngyi</t>
  </si>
  <si>
    <t>Marczellová</t>
  </si>
  <si>
    <t>ZŠ a G s VJM  Bratislava</t>
  </si>
  <si>
    <t>Matisko</t>
  </si>
  <si>
    <t>GJAR Prešov</t>
  </si>
  <si>
    <t>Barančok</t>
  </si>
  <si>
    <t>G Grösslingová 18 Bratislava</t>
  </si>
  <si>
    <t>Papová</t>
  </si>
  <si>
    <t>G GLSTN Trenčín</t>
  </si>
  <si>
    <t xml:space="preserve">Juraj </t>
  </si>
  <si>
    <t>Brilla</t>
  </si>
  <si>
    <t>G A. Prídavka Sabinov</t>
  </si>
  <si>
    <t>Branislav</t>
  </si>
  <si>
    <t>Tomko</t>
  </si>
  <si>
    <t>Zuzana Čopíková</t>
  </si>
  <si>
    <t>Čopíková</t>
  </si>
  <si>
    <t>Gymnázium sv. Cyrila a  Metoda, Snina</t>
  </si>
  <si>
    <t>Gábrišová</t>
  </si>
  <si>
    <t>SŠ Račianská 78</t>
  </si>
  <si>
    <t>Mária Elisabeth</t>
  </si>
  <si>
    <t>Petrová</t>
  </si>
  <si>
    <t>SŠ Račianska 78</t>
  </si>
  <si>
    <t>Turiničová</t>
  </si>
  <si>
    <t>SŠ Račianska 78 BA</t>
  </si>
  <si>
    <t>Krisztína</t>
  </si>
  <si>
    <t>Majtán</t>
  </si>
  <si>
    <t>G J.A.Komenského Želiezovce</t>
  </si>
  <si>
    <t>Kinga</t>
  </si>
  <si>
    <t>Ráczová</t>
  </si>
  <si>
    <t>G Štúrovo</t>
  </si>
  <si>
    <t>Kasáková</t>
  </si>
  <si>
    <t>G.Hlinská Žilina</t>
  </si>
  <si>
    <t>Vaculik</t>
  </si>
  <si>
    <t xml:space="preserve">Nikola </t>
  </si>
  <si>
    <t>Hikaníková</t>
  </si>
  <si>
    <t>G  Školská 234/8</t>
  </si>
  <si>
    <t>Liška</t>
  </si>
  <si>
    <t>G Hlinská 29 Žilina</t>
  </si>
  <si>
    <t>G Varšavská Žilina</t>
  </si>
  <si>
    <t>Kaučáková</t>
  </si>
  <si>
    <t>G Pavla Horova, Michalovce</t>
  </si>
  <si>
    <t>Patrícia</t>
  </si>
  <si>
    <t>Tóbiová</t>
  </si>
  <si>
    <t>G s VJM Dunajska 13 Bratislava</t>
  </si>
  <si>
    <t>G s VJM Bratislava</t>
  </si>
  <si>
    <t>Ilavská</t>
  </si>
  <si>
    <t>Ivica</t>
  </si>
  <si>
    <t>Folučková</t>
  </si>
  <si>
    <t>Štěpánka</t>
  </si>
  <si>
    <t>Petreňová</t>
  </si>
  <si>
    <t xml:space="preserve">G Komenského Trebišov </t>
  </si>
  <si>
    <t>G ŠpMNDaG Bratislava</t>
  </si>
  <si>
    <t>Rebecca Lilla</t>
  </si>
  <si>
    <t>Hassanová</t>
  </si>
  <si>
    <t>G s vyuc.j.madarským Dunajska 13 Bratislava</t>
  </si>
  <si>
    <t>Hassanova</t>
  </si>
  <si>
    <t>Drobný</t>
  </si>
  <si>
    <t>Szš Trnava</t>
  </si>
  <si>
    <t xml:space="preserve">Hanh </t>
  </si>
  <si>
    <t>Bui Thuy</t>
  </si>
  <si>
    <t>Mlynáriková</t>
  </si>
  <si>
    <t xml:space="preserve">Miriam </t>
  </si>
  <si>
    <t>Krajčovičová</t>
  </si>
  <si>
    <t>Športové G. Jozefa Herdu, Trnava</t>
  </si>
  <si>
    <t>Kriegerová</t>
  </si>
  <si>
    <t>G. A. Kmeťa, Banská Štiavnica</t>
  </si>
  <si>
    <t>Bianka</t>
  </si>
  <si>
    <t>Majorosová</t>
  </si>
  <si>
    <t>Halajová</t>
  </si>
  <si>
    <t>G. Veľká Okružná 22, Žilina</t>
  </si>
  <si>
    <t>Maxová</t>
  </si>
  <si>
    <t xml:space="preserve">CSŠ Snina  </t>
  </si>
  <si>
    <t>Siváková</t>
  </si>
  <si>
    <t>G. Malacky</t>
  </si>
  <si>
    <t>Szabóová</t>
  </si>
  <si>
    <t>G Šahy</t>
  </si>
  <si>
    <t>Pappová</t>
  </si>
  <si>
    <t>Schwarzová</t>
  </si>
  <si>
    <t>Horáková</t>
  </si>
  <si>
    <t>Hedviga</t>
  </si>
  <si>
    <t>Bartisková</t>
  </si>
  <si>
    <t>Škrabáková</t>
  </si>
  <si>
    <t>G Jána Bosca, Kláštorné námestie</t>
  </si>
  <si>
    <t>Otrnad</t>
  </si>
  <si>
    <r>
      <t>L</t>
    </r>
    <r>
      <rPr>
        <sz val="11"/>
        <color indexed="8"/>
        <rFont val="Calibri"/>
        <family val="2"/>
      </rPr>
      <t>ö</t>
    </r>
    <r>
      <rPr>
        <sz val="9.35"/>
        <color indexed="8"/>
        <rFont val="Calibri"/>
        <family val="2"/>
      </rPr>
      <t>rincz</t>
    </r>
  </si>
  <si>
    <t xml:space="preserve">Erik </t>
  </si>
  <si>
    <t>Krupčiak</t>
  </si>
  <si>
    <t>Spolu</t>
  </si>
  <si>
    <t>Boka</t>
  </si>
  <si>
    <t>Róbert</t>
  </si>
  <si>
    <t>Jurenka</t>
  </si>
  <si>
    <t xml:space="preserve">Nina </t>
  </si>
  <si>
    <t>Malačová</t>
  </si>
  <si>
    <t>Ondríková</t>
  </si>
  <si>
    <t>Ruchalová</t>
  </si>
  <si>
    <t>Rozenbergová</t>
  </si>
  <si>
    <t>2. kolo</t>
  </si>
  <si>
    <t>1. kolo</t>
  </si>
  <si>
    <t>3. kolo</t>
  </si>
  <si>
    <t>Rebecca</t>
  </si>
  <si>
    <t>Petrisková</t>
  </si>
  <si>
    <t>Smecek (?)</t>
  </si>
  <si>
    <t>pozvaní na odborné sústredenie 3.-8.6.2011</t>
  </si>
  <si>
    <t>priezvisko</t>
  </si>
  <si>
    <t>ročník</t>
  </si>
  <si>
    <t>škola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</si>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</sst>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6">
    <font>
      <sz val="11"/>
      <color indexed="8"/>
      <name val="Calibri"/>
      <family val="2"/>
    </font>
    <font>
      <sz val="11"/>
      <name val="Calibri"/>
      <family val="2"/>
    </font>
    <font>
      <sz val="9.35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2" fontId="0" fillId="33" borderId="26" xfId="0" applyNumberFormat="1" applyFill="1" applyBorder="1" applyAlignment="1">
      <alignment/>
    </xf>
    <xf numFmtId="0" fontId="0" fillId="33" borderId="29" xfId="0" applyFill="1" applyBorder="1" applyAlignment="1">
      <alignment/>
    </xf>
    <xf numFmtId="2" fontId="0" fillId="33" borderId="3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1" fillId="0" borderId="39" xfId="0" applyFont="1" applyFill="1" applyBorder="1" applyAlignment="1">
      <alignment horizontal="center" vertical="center" textRotation="180"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22" xfId="0" applyNumberForma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232"/>
  <sheetViews>
    <sheetView zoomScale="85" zoomScaleNormal="85" zoomScalePageLayoutView="0" workbookViewId="0" topLeftCell="A1">
      <pane xSplit="4" ySplit="2" topLeftCell="E5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17" sqref="P17"/>
    </sheetView>
  </sheetViews>
  <sheetFormatPr defaultColWidth="9.00390625" defaultRowHeight="15"/>
  <cols>
    <col min="1" max="1" width="9.00390625" style="2" customWidth="1"/>
    <col min="2" max="2" width="5.00390625" style="2" bestFit="1" customWidth="1"/>
    <col min="3" max="3" width="15.7109375" style="2" bestFit="1" customWidth="1"/>
    <col min="4" max="4" width="15.00390625" style="2" bestFit="1" customWidth="1"/>
    <col min="5" max="5" width="8.140625" style="2" bestFit="1" customWidth="1"/>
    <col min="6" max="6" width="40.7109375" style="2" customWidth="1"/>
    <col min="7" max="7" width="8.140625" style="2" customWidth="1"/>
    <col min="8" max="8" width="8.7109375" style="3" customWidth="1"/>
    <col min="9" max="9" width="8.7109375" style="2" customWidth="1"/>
    <col min="10" max="10" width="8.7109375" style="3" customWidth="1"/>
    <col min="11" max="16384" width="9.00390625" style="2" customWidth="1"/>
  </cols>
  <sheetData>
    <row r="1" ht="15.75" thickBot="1"/>
    <row r="2" spans="2:10" ht="15.75" thickBot="1">
      <c r="B2" s="44" t="s">
        <v>0</v>
      </c>
      <c r="C2" s="45" t="s">
        <v>1</v>
      </c>
      <c r="D2" s="46" t="s">
        <v>786</v>
      </c>
      <c r="E2" s="46" t="s">
        <v>787</v>
      </c>
      <c r="F2" s="47" t="s">
        <v>788</v>
      </c>
      <c r="G2" s="48" t="s">
        <v>780</v>
      </c>
      <c r="H2" s="49" t="s">
        <v>779</v>
      </c>
      <c r="I2" s="50" t="s">
        <v>781</v>
      </c>
      <c r="J2" s="51" t="s">
        <v>770</v>
      </c>
    </row>
    <row r="3" spans="1:72" s="5" customFormat="1" ht="15">
      <c r="A3" s="70" t="s">
        <v>785</v>
      </c>
      <c r="B3" s="33">
        <v>45</v>
      </c>
      <c r="C3" s="34" t="s">
        <v>94</v>
      </c>
      <c r="D3" s="35" t="s">
        <v>95</v>
      </c>
      <c r="E3" s="35" t="s">
        <v>78</v>
      </c>
      <c r="F3" s="36" t="s">
        <v>96</v>
      </c>
      <c r="G3" s="37">
        <v>34.35</v>
      </c>
      <c r="H3" s="38">
        <v>36.75</v>
      </c>
      <c r="I3" s="39">
        <v>37.98</v>
      </c>
      <c r="J3" s="40">
        <f aca="true" t="shared" si="0" ref="J3:J70">SUM(G3:I3)</f>
        <v>109.07999999999998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s="5" customFormat="1" ht="15">
      <c r="A4" s="70"/>
      <c r="B4" s="17">
        <v>44</v>
      </c>
      <c r="C4" s="12" t="s">
        <v>91</v>
      </c>
      <c r="D4" s="8" t="s">
        <v>92</v>
      </c>
      <c r="E4" s="8">
        <v>2</v>
      </c>
      <c r="F4" s="23" t="s">
        <v>93</v>
      </c>
      <c r="G4" s="20">
        <v>36.25</v>
      </c>
      <c r="H4" s="9">
        <v>36.80555555555556</v>
      </c>
      <c r="I4" s="27">
        <v>35.58</v>
      </c>
      <c r="J4" s="30">
        <f t="shared" si="0"/>
        <v>108.63555555555556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s="5" customFormat="1" ht="15">
      <c r="A5" s="70"/>
      <c r="B5" s="17">
        <v>252</v>
      </c>
      <c r="C5" s="12" t="s">
        <v>125</v>
      </c>
      <c r="D5" s="8" t="s">
        <v>524</v>
      </c>
      <c r="E5" s="8" t="s">
        <v>78</v>
      </c>
      <c r="F5" s="23" t="s">
        <v>525</v>
      </c>
      <c r="G5" s="20">
        <v>33.55</v>
      </c>
      <c r="H5" s="9">
        <v>37.25</v>
      </c>
      <c r="I5" s="27">
        <v>32.39</v>
      </c>
      <c r="J5" s="30">
        <f t="shared" si="0"/>
        <v>103.19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5" customFormat="1" ht="15">
      <c r="A6" s="70"/>
      <c r="B6" s="17">
        <v>244</v>
      </c>
      <c r="C6" s="12" t="s">
        <v>430</v>
      </c>
      <c r="D6" s="8" t="s">
        <v>512</v>
      </c>
      <c r="E6" s="8" t="s">
        <v>4</v>
      </c>
      <c r="F6" s="23" t="s">
        <v>513</v>
      </c>
      <c r="G6" s="20">
        <v>34.5</v>
      </c>
      <c r="H6" s="9">
        <v>35.52777777777778</v>
      </c>
      <c r="I6" s="27">
        <v>33.08</v>
      </c>
      <c r="J6" s="30">
        <f t="shared" si="0"/>
        <v>103.10777777777777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5" customFormat="1" ht="15">
      <c r="A7" s="70"/>
      <c r="B7" s="17">
        <v>311</v>
      </c>
      <c r="C7" s="12" t="s">
        <v>257</v>
      </c>
      <c r="D7" s="8" t="s">
        <v>625</v>
      </c>
      <c r="E7" s="8">
        <v>2</v>
      </c>
      <c r="F7" s="23" t="s">
        <v>626</v>
      </c>
      <c r="G7" s="20">
        <v>32.2</v>
      </c>
      <c r="H7" s="9">
        <v>34.22222222222222</v>
      </c>
      <c r="I7" s="27">
        <v>35.66</v>
      </c>
      <c r="J7" s="30">
        <f t="shared" si="0"/>
        <v>102.08222222222221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5" customFormat="1" ht="15">
      <c r="A8" s="70"/>
      <c r="B8" s="17">
        <v>319</v>
      </c>
      <c r="C8" s="12" t="s">
        <v>21</v>
      </c>
      <c r="D8" s="8" t="s">
        <v>77</v>
      </c>
      <c r="E8" s="8">
        <v>2</v>
      </c>
      <c r="F8" s="23" t="s">
        <v>626</v>
      </c>
      <c r="G8" s="20">
        <v>32.1</v>
      </c>
      <c r="H8" s="9">
        <v>34.861111111111114</v>
      </c>
      <c r="I8" s="27">
        <v>34.66</v>
      </c>
      <c r="J8" s="30">
        <f t="shared" si="0"/>
        <v>101.6211111111111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5" customFormat="1" ht="15">
      <c r="A9" s="70"/>
      <c r="B9" s="17">
        <v>333</v>
      </c>
      <c r="C9" s="12" t="s">
        <v>257</v>
      </c>
      <c r="D9" s="8" t="s">
        <v>664</v>
      </c>
      <c r="E9" s="8">
        <v>2</v>
      </c>
      <c r="F9" s="23" t="s">
        <v>665</v>
      </c>
      <c r="G9" s="20">
        <v>30.55</v>
      </c>
      <c r="H9" s="9">
        <v>34.22222222222222</v>
      </c>
      <c r="I9" s="27">
        <v>35.35</v>
      </c>
      <c r="J9" s="30">
        <f t="shared" si="0"/>
        <v>100.12222222222223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5" customFormat="1" ht="15">
      <c r="A10" s="70"/>
      <c r="B10" s="17">
        <v>51</v>
      </c>
      <c r="C10" s="12" t="s">
        <v>110</v>
      </c>
      <c r="D10" s="8" t="s">
        <v>112</v>
      </c>
      <c r="E10" s="8" t="s">
        <v>4</v>
      </c>
      <c r="F10" s="23" t="s">
        <v>111</v>
      </c>
      <c r="G10" s="20">
        <v>32.75</v>
      </c>
      <c r="H10" s="9">
        <v>32.55555555555556</v>
      </c>
      <c r="I10" s="27">
        <v>34.58</v>
      </c>
      <c r="J10" s="30">
        <f t="shared" si="0"/>
        <v>99.88555555555556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5" customFormat="1" ht="15">
      <c r="A11" s="70"/>
      <c r="B11" s="17">
        <v>324</v>
      </c>
      <c r="C11" s="12" t="s">
        <v>592</v>
      </c>
      <c r="D11" s="8" t="s">
        <v>650</v>
      </c>
      <c r="E11" s="8">
        <v>2</v>
      </c>
      <c r="F11" s="23" t="s">
        <v>626</v>
      </c>
      <c r="G11" s="20">
        <v>31.85</v>
      </c>
      <c r="H11" s="9">
        <v>34.166666666666664</v>
      </c>
      <c r="I11" s="27">
        <v>33.54</v>
      </c>
      <c r="J11" s="30">
        <f t="shared" si="0"/>
        <v>99.55666666666667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5" customFormat="1" ht="15">
      <c r="A12" s="70"/>
      <c r="B12" s="17">
        <v>245</v>
      </c>
      <c r="C12" s="12" t="s">
        <v>474</v>
      </c>
      <c r="D12" s="8" t="s">
        <v>156</v>
      </c>
      <c r="E12" s="8" t="s">
        <v>4</v>
      </c>
      <c r="F12" s="23" t="s">
        <v>513</v>
      </c>
      <c r="G12" s="20">
        <v>30.6</v>
      </c>
      <c r="H12" s="9">
        <v>35.19444444444444</v>
      </c>
      <c r="I12" s="27">
        <v>33.7</v>
      </c>
      <c r="J12" s="30">
        <f t="shared" si="0"/>
        <v>99.49444444444445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5" customFormat="1" ht="15">
      <c r="A13" s="70"/>
      <c r="B13" s="17">
        <v>137</v>
      </c>
      <c r="C13" s="12" t="s">
        <v>218</v>
      </c>
      <c r="D13" s="8" t="s">
        <v>299</v>
      </c>
      <c r="E13" s="8">
        <v>1</v>
      </c>
      <c r="F13" s="23" t="s">
        <v>300</v>
      </c>
      <c r="G13" s="20">
        <v>32.15</v>
      </c>
      <c r="H13" s="9">
        <v>34.55555555555556</v>
      </c>
      <c r="I13" s="27">
        <v>32.76</v>
      </c>
      <c r="J13" s="30">
        <f t="shared" si="0"/>
        <v>99.46555555555554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5" customFormat="1" ht="15">
      <c r="A14" s="70"/>
      <c r="B14" s="17">
        <v>13</v>
      </c>
      <c r="C14" s="12" t="s">
        <v>23</v>
      </c>
      <c r="D14" s="8" t="s">
        <v>24</v>
      </c>
      <c r="E14" s="8">
        <v>1</v>
      </c>
      <c r="F14" s="23" t="s">
        <v>25</v>
      </c>
      <c r="G14" s="20">
        <v>34.1</v>
      </c>
      <c r="H14" s="9">
        <v>29.97222222222222</v>
      </c>
      <c r="I14" s="27">
        <v>33.89</v>
      </c>
      <c r="J14" s="30">
        <f t="shared" si="0"/>
        <v>97.96222222222222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5" customFormat="1" ht="15">
      <c r="A15" s="70"/>
      <c r="B15" s="17">
        <v>72</v>
      </c>
      <c r="C15" s="12" t="s">
        <v>158</v>
      </c>
      <c r="D15" s="8" t="s">
        <v>159</v>
      </c>
      <c r="E15" s="8" t="s">
        <v>4</v>
      </c>
      <c r="F15" s="23" t="s">
        <v>160</v>
      </c>
      <c r="G15" s="20">
        <v>33.05</v>
      </c>
      <c r="H15" s="9">
        <v>28.5</v>
      </c>
      <c r="I15" s="27">
        <v>34.58</v>
      </c>
      <c r="J15" s="30">
        <f t="shared" si="0"/>
        <v>96.13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5" customFormat="1" ht="15">
      <c r="A16" s="70"/>
      <c r="B16" s="17">
        <v>361</v>
      </c>
      <c r="C16" s="12" t="s">
        <v>724</v>
      </c>
      <c r="D16" s="8" t="s">
        <v>725</v>
      </c>
      <c r="E16" s="8">
        <v>2</v>
      </c>
      <c r="F16" s="23" t="s">
        <v>726</v>
      </c>
      <c r="G16" s="20">
        <v>31</v>
      </c>
      <c r="H16" s="9">
        <v>31.22222222222222</v>
      </c>
      <c r="I16" s="27">
        <v>33.2</v>
      </c>
      <c r="J16" s="30">
        <f t="shared" si="0"/>
        <v>95.42222222222222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5" customFormat="1" ht="15">
      <c r="A17" s="70"/>
      <c r="B17" s="17">
        <v>340</v>
      </c>
      <c r="C17" s="12" t="s">
        <v>681</v>
      </c>
      <c r="D17" s="8" t="s">
        <v>682</v>
      </c>
      <c r="E17" s="8">
        <v>1</v>
      </c>
      <c r="F17" s="23" t="s">
        <v>278</v>
      </c>
      <c r="G17" s="20">
        <v>30.4</v>
      </c>
      <c r="H17" s="9">
        <v>30.166666666666664</v>
      </c>
      <c r="I17" s="27">
        <v>34.58</v>
      </c>
      <c r="J17" s="30">
        <f t="shared" si="0"/>
        <v>95.14666666666666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5" customFormat="1" ht="15">
      <c r="A18" s="70"/>
      <c r="B18" s="17">
        <v>167</v>
      </c>
      <c r="C18" s="12" t="s">
        <v>360</v>
      </c>
      <c r="D18" s="8" t="s">
        <v>361</v>
      </c>
      <c r="E18" s="8">
        <v>1</v>
      </c>
      <c r="F18" s="23" t="s">
        <v>362</v>
      </c>
      <c r="G18" s="20">
        <v>29.3</v>
      </c>
      <c r="H18" s="9">
        <v>34.80555555555556</v>
      </c>
      <c r="I18" s="27">
        <v>30.98</v>
      </c>
      <c r="J18" s="30">
        <f t="shared" si="0"/>
        <v>95.08555555555556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5" customFormat="1" ht="15">
      <c r="A19" s="70"/>
      <c r="B19" s="17">
        <v>276</v>
      </c>
      <c r="C19" s="12" t="s">
        <v>381</v>
      </c>
      <c r="D19" s="8" t="s">
        <v>575</v>
      </c>
      <c r="E19" s="8">
        <v>1</v>
      </c>
      <c r="F19" s="23" t="s">
        <v>309</v>
      </c>
      <c r="G19" s="20">
        <v>32.9</v>
      </c>
      <c r="H19" s="9">
        <v>30.194444444444443</v>
      </c>
      <c r="I19" s="27">
        <v>31.16</v>
      </c>
      <c r="J19" s="30">
        <f t="shared" si="0"/>
        <v>94.25444444444445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5" customFormat="1" ht="15">
      <c r="A20" s="70"/>
      <c r="B20" s="17">
        <v>104</v>
      </c>
      <c r="C20" s="12" t="s">
        <v>177</v>
      </c>
      <c r="D20" s="8" t="s">
        <v>231</v>
      </c>
      <c r="E20" s="8">
        <v>2</v>
      </c>
      <c r="F20" s="23" t="s">
        <v>232</v>
      </c>
      <c r="G20" s="20">
        <v>34</v>
      </c>
      <c r="H20" s="9">
        <v>33.02777777777778</v>
      </c>
      <c r="I20" s="27">
        <v>26.8</v>
      </c>
      <c r="J20" s="30">
        <f t="shared" si="0"/>
        <v>93.82777777777777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2:10" ht="15">
      <c r="B21" s="18">
        <v>317</v>
      </c>
      <c r="C21" s="13" t="s">
        <v>637</v>
      </c>
      <c r="D21" s="6" t="s">
        <v>638</v>
      </c>
      <c r="E21" s="6">
        <v>2</v>
      </c>
      <c r="F21" s="24" t="s">
        <v>639</v>
      </c>
      <c r="G21" s="21">
        <v>29.45</v>
      </c>
      <c r="H21" s="7">
        <v>30.88888888888889</v>
      </c>
      <c r="I21" s="28">
        <v>31.43</v>
      </c>
      <c r="J21" s="31">
        <f t="shared" si="0"/>
        <v>91.76888888888888</v>
      </c>
    </row>
    <row r="22" spans="2:10" ht="15">
      <c r="B22" s="18">
        <v>346</v>
      </c>
      <c r="C22" s="13" t="s">
        <v>695</v>
      </c>
      <c r="D22" s="6" t="s">
        <v>696</v>
      </c>
      <c r="E22" s="6">
        <v>2</v>
      </c>
      <c r="F22" s="24" t="s">
        <v>694</v>
      </c>
      <c r="G22" s="21">
        <v>28.9</v>
      </c>
      <c r="H22" s="7">
        <v>32.22222222222222</v>
      </c>
      <c r="I22" s="28">
        <v>30.39</v>
      </c>
      <c r="J22" s="31">
        <f t="shared" si="0"/>
        <v>91.51222222222222</v>
      </c>
    </row>
    <row r="23" spans="2:10" ht="15">
      <c r="B23" s="18">
        <v>95</v>
      </c>
      <c r="C23" s="13" t="s">
        <v>213</v>
      </c>
      <c r="D23" s="6" t="s">
        <v>214</v>
      </c>
      <c r="E23" s="6" t="s">
        <v>78</v>
      </c>
      <c r="F23" s="24" t="s">
        <v>215</v>
      </c>
      <c r="G23" s="21">
        <v>28.25</v>
      </c>
      <c r="H23" s="7">
        <v>33.72222222222222</v>
      </c>
      <c r="I23" s="28">
        <v>29.41</v>
      </c>
      <c r="J23" s="31">
        <f t="shared" si="0"/>
        <v>91.38222222222223</v>
      </c>
    </row>
    <row r="24" spans="2:10" ht="15">
      <c r="B24" s="18">
        <v>188</v>
      </c>
      <c r="C24" s="13" t="s">
        <v>26</v>
      </c>
      <c r="D24" s="6" t="s">
        <v>406</v>
      </c>
      <c r="E24" s="6" t="s">
        <v>78</v>
      </c>
      <c r="F24" s="24" t="s">
        <v>242</v>
      </c>
      <c r="G24" s="21">
        <v>29.75</v>
      </c>
      <c r="H24" s="7">
        <v>27.22222222222222</v>
      </c>
      <c r="I24" s="28">
        <v>34.39</v>
      </c>
      <c r="J24" s="31">
        <f t="shared" si="0"/>
        <v>91.36222222222221</v>
      </c>
    </row>
    <row r="25" spans="2:10" ht="15">
      <c r="B25" s="18">
        <v>370</v>
      </c>
      <c r="C25" s="13" t="s">
        <v>741</v>
      </c>
      <c r="D25" s="6" t="s">
        <v>742</v>
      </c>
      <c r="E25" s="6" t="s">
        <v>78</v>
      </c>
      <c r="F25" s="24" t="s">
        <v>118</v>
      </c>
      <c r="G25" s="21">
        <v>30.75</v>
      </c>
      <c r="H25" s="7">
        <v>33.02777777777778</v>
      </c>
      <c r="I25" s="28">
        <v>26.36</v>
      </c>
      <c r="J25" s="31">
        <f t="shared" si="0"/>
        <v>90.13777777777779</v>
      </c>
    </row>
    <row r="26" spans="2:10" ht="15">
      <c r="B26" s="18">
        <v>345</v>
      </c>
      <c r="C26" s="13" t="s">
        <v>692</v>
      </c>
      <c r="D26" s="6" t="s">
        <v>693</v>
      </c>
      <c r="E26" s="6">
        <v>2</v>
      </c>
      <c r="F26" s="24" t="s">
        <v>694</v>
      </c>
      <c r="G26" s="21">
        <v>28.1</v>
      </c>
      <c r="H26" s="7">
        <v>30.333333333333332</v>
      </c>
      <c r="I26" s="28">
        <v>30.39</v>
      </c>
      <c r="J26" s="31">
        <f t="shared" si="0"/>
        <v>88.82333333333334</v>
      </c>
    </row>
    <row r="27" spans="2:10" ht="15">
      <c r="B27" s="18">
        <v>365</v>
      </c>
      <c r="C27" s="13" t="s">
        <v>731</v>
      </c>
      <c r="D27" s="6" t="s">
        <v>732</v>
      </c>
      <c r="E27" s="6" t="s">
        <v>78</v>
      </c>
      <c r="F27" s="24" t="s">
        <v>733</v>
      </c>
      <c r="G27" s="21">
        <v>30.25</v>
      </c>
      <c r="H27" s="7">
        <v>31.88888888888889</v>
      </c>
      <c r="I27" s="28">
        <v>26.36</v>
      </c>
      <c r="J27" s="31">
        <f t="shared" si="0"/>
        <v>88.49888888888889</v>
      </c>
    </row>
    <row r="28" spans="2:10" ht="15">
      <c r="B28" s="18">
        <v>339</v>
      </c>
      <c r="C28" s="13" t="s">
        <v>678</v>
      </c>
      <c r="D28" s="6" t="s">
        <v>679</v>
      </c>
      <c r="E28" s="6">
        <v>2</v>
      </c>
      <c r="F28" s="24" t="s">
        <v>680</v>
      </c>
      <c r="G28" s="21">
        <v>30.65</v>
      </c>
      <c r="H28" s="7">
        <v>29.583333333333332</v>
      </c>
      <c r="I28" s="28">
        <v>27.93</v>
      </c>
      <c r="J28" s="31">
        <f t="shared" si="0"/>
        <v>88.16333333333333</v>
      </c>
    </row>
    <row r="29" spans="2:10" ht="15">
      <c r="B29" s="18">
        <v>227</v>
      </c>
      <c r="C29" s="13" t="s">
        <v>15</v>
      </c>
      <c r="D29" s="6" t="s">
        <v>16</v>
      </c>
      <c r="E29" s="6" t="s">
        <v>4</v>
      </c>
      <c r="F29" s="24" t="s">
        <v>485</v>
      </c>
      <c r="G29" s="21">
        <v>26.7</v>
      </c>
      <c r="H29" s="7">
        <v>33.97222222222222</v>
      </c>
      <c r="I29" s="28">
        <v>25.85</v>
      </c>
      <c r="J29" s="31">
        <f t="shared" si="0"/>
        <v>86.52222222222221</v>
      </c>
    </row>
    <row r="30" spans="2:10" ht="15">
      <c r="B30" s="18">
        <v>216</v>
      </c>
      <c r="C30" s="13" t="s">
        <v>462</v>
      </c>
      <c r="D30" s="6" t="s">
        <v>463</v>
      </c>
      <c r="E30" s="6" t="s">
        <v>4</v>
      </c>
      <c r="F30" s="24" t="s">
        <v>464</v>
      </c>
      <c r="G30" s="21">
        <v>26.95</v>
      </c>
      <c r="H30" s="7">
        <v>35.611111111111114</v>
      </c>
      <c r="I30" s="28">
        <v>23.85</v>
      </c>
      <c r="J30" s="31">
        <f t="shared" si="0"/>
        <v>86.41111111111113</v>
      </c>
    </row>
    <row r="31" spans="2:10" ht="15">
      <c r="B31" s="18">
        <v>235</v>
      </c>
      <c r="C31" s="13" t="s">
        <v>33</v>
      </c>
      <c r="D31" s="6" t="s">
        <v>498</v>
      </c>
      <c r="E31" s="6" t="s">
        <v>4</v>
      </c>
      <c r="F31" s="24" t="s">
        <v>476</v>
      </c>
      <c r="G31" s="21">
        <v>25.15</v>
      </c>
      <c r="H31" s="7">
        <v>32.5</v>
      </c>
      <c r="I31" s="28">
        <v>27.85</v>
      </c>
      <c r="J31" s="31">
        <f t="shared" si="0"/>
        <v>85.5</v>
      </c>
    </row>
    <row r="32" spans="2:10" ht="15">
      <c r="B32" s="18">
        <v>318</v>
      </c>
      <c r="C32" s="13" t="s">
        <v>50</v>
      </c>
      <c r="D32" s="6" t="s">
        <v>640</v>
      </c>
      <c r="E32" s="6">
        <v>2</v>
      </c>
      <c r="F32" s="24" t="s">
        <v>641</v>
      </c>
      <c r="G32" s="21">
        <v>30.25</v>
      </c>
      <c r="H32" s="7">
        <v>28.88888888888889</v>
      </c>
      <c r="I32" s="28">
        <v>26.3</v>
      </c>
      <c r="J32" s="31">
        <f t="shared" si="0"/>
        <v>85.43888888888888</v>
      </c>
    </row>
    <row r="33" spans="2:10" ht="15">
      <c r="B33" s="18">
        <v>121</v>
      </c>
      <c r="C33" s="13" t="s">
        <v>177</v>
      </c>
      <c r="D33" s="6" t="s">
        <v>264</v>
      </c>
      <c r="E33" s="6">
        <v>2</v>
      </c>
      <c r="F33" s="24" t="s">
        <v>265</v>
      </c>
      <c r="G33" s="21">
        <v>30.6</v>
      </c>
      <c r="H33" s="7">
        <v>28.444444444444443</v>
      </c>
      <c r="I33" s="28">
        <v>25.83</v>
      </c>
      <c r="J33" s="31">
        <f t="shared" si="0"/>
        <v>84.87444444444444</v>
      </c>
    </row>
    <row r="34" spans="2:10" ht="15">
      <c r="B34" s="18">
        <v>63</v>
      </c>
      <c r="C34" s="13" t="s">
        <v>76</v>
      </c>
      <c r="D34" s="6" t="s">
        <v>138</v>
      </c>
      <c r="E34" s="6" t="s">
        <v>78</v>
      </c>
      <c r="F34" s="24" t="s">
        <v>139</v>
      </c>
      <c r="G34" s="21">
        <v>27.4</v>
      </c>
      <c r="H34" s="7">
        <v>28.194444444444443</v>
      </c>
      <c r="I34" s="28">
        <v>29.26</v>
      </c>
      <c r="J34" s="31">
        <f t="shared" si="0"/>
        <v>84.85444444444444</v>
      </c>
    </row>
    <row r="35" spans="2:10" ht="15">
      <c r="B35" s="18">
        <v>220</v>
      </c>
      <c r="C35" s="13" t="s">
        <v>147</v>
      </c>
      <c r="D35" s="6" t="s">
        <v>472</v>
      </c>
      <c r="E35" s="6" t="s">
        <v>4</v>
      </c>
      <c r="F35" s="24" t="s">
        <v>464</v>
      </c>
      <c r="G35" s="21">
        <v>26.4</v>
      </c>
      <c r="H35" s="7">
        <v>31.72222222222222</v>
      </c>
      <c r="I35" s="28">
        <v>25.85</v>
      </c>
      <c r="J35" s="31">
        <f t="shared" si="0"/>
        <v>83.97222222222223</v>
      </c>
    </row>
    <row r="36" spans="2:10" ht="15">
      <c r="B36" s="18">
        <v>368</v>
      </c>
      <c r="C36" s="13" t="s">
        <v>735</v>
      </c>
      <c r="D36" s="6" t="s">
        <v>738</v>
      </c>
      <c r="E36" s="6">
        <v>2</v>
      </c>
      <c r="F36" s="24" t="s">
        <v>737</v>
      </c>
      <c r="G36" s="21">
        <v>31</v>
      </c>
      <c r="H36" s="7">
        <v>21.5</v>
      </c>
      <c r="I36" s="28">
        <v>31.26</v>
      </c>
      <c r="J36" s="31">
        <f>SUM(G36:I36)</f>
        <v>83.76</v>
      </c>
    </row>
    <row r="37" spans="2:10" ht="15">
      <c r="B37" s="18">
        <v>122</v>
      </c>
      <c r="C37" s="13" t="s">
        <v>266</v>
      </c>
      <c r="D37" s="6" t="s">
        <v>267</v>
      </c>
      <c r="E37" s="6">
        <v>2</v>
      </c>
      <c r="F37" s="24" t="s">
        <v>265</v>
      </c>
      <c r="G37" s="21">
        <v>29.55</v>
      </c>
      <c r="H37" s="7">
        <v>27.88888888888889</v>
      </c>
      <c r="I37" s="28">
        <v>26.3</v>
      </c>
      <c r="J37" s="31">
        <f t="shared" si="0"/>
        <v>83.7388888888889</v>
      </c>
    </row>
    <row r="38" spans="2:10" ht="15">
      <c r="B38" s="18">
        <v>135</v>
      </c>
      <c r="C38" s="13" t="s">
        <v>64</v>
      </c>
      <c r="D38" s="6" t="s">
        <v>294</v>
      </c>
      <c r="E38" s="6" t="s">
        <v>78</v>
      </c>
      <c r="F38" s="24" t="s">
        <v>295</v>
      </c>
      <c r="G38" s="21">
        <v>30.95</v>
      </c>
      <c r="H38" s="10">
        <v>24.444444444444443</v>
      </c>
      <c r="I38" s="28">
        <v>28.24</v>
      </c>
      <c r="J38" s="31">
        <f t="shared" si="0"/>
        <v>83.63444444444444</v>
      </c>
    </row>
    <row r="39" spans="2:10" ht="15">
      <c r="B39" s="18">
        <v>181</v>
      </c>
      <c r="C39" s="13" t="s">
        <v>391</v>
      </c>
      <c r="D39" s="6" t="s">
        <v>392</v>
      </c>
      <c r="E39" s="6" t="s">
        <v>78</v>
      </c>
      <c r="F39" s="24" t="s">
        <v>393</v>
      </c>
      <c r="G39" s="21">
        <v>28.25</v>
      </c>
      <c r="H39" s="7">
        <v>32.666666666666664</v>
      </c>
      <c r="I39" s="28">
        <v>22.43</v>
      </c>
      <c r="J39" s="31">
        <f t="shared" si="0"/>
        <v>83.34666666666666</v>
      </c>
    </row>
    <row r="40" spans="2:10" ht="15">
      <c r="B40" s="18">
        <v>236</v>
      </c>
      <c r="C40" s="13" t="s">
        <v>499</v>
      </c>
      <c r="D40" s="6" t="s">
        <v>500</v>
      </c>
      <c r="E40" s="6">
        <v>2</v>
      </c>
      <c r="F40" s="24" t="s">
        <v>494</v>
      </c>
      <c r="G40" s="21">
        <v>25.15</v>
      </c>
      <c r="H40" s="7">
        <v>30.444444444444443</v>
      </c>
      <c r="I40" s="28">
        <v>27.3</v>
      </c>
      <c r="J40" s="31">
        <f t="shared" si="0"/>
        <v>82.89444444444445</v>
      </c>
    </row>
    <row r="41" spans="2:10" ht="15">
      <c r="B41" s="18">
        <v>356</v>
      </c>
      <c r="C41" s="13" t="s">
        <v>6</v>
      </c>
      <c r="D41" s="6" t="s">
        <v>715</v>
      </c>
      <c r="E41" s="6">
        <v>1</v>
      </c>
      <c r="F41" s="24" t="s">
        <v>552</v>
      </c>
      <c r="G41" s="21">
        <v>27.1</v>
      </c>
      <c r="H41" s="7">
        <v>29.444444444444443</v>
      </c>
      <c r="I41" s="28">
        <v>25.65</v>
      </c>
      <c r="J41" s="31">
        <f t="shared" si="0"/>
        <v>82.19444444444444</v>
      </c>
    </row>
    <row r="42" spans="2:10" ht="15">
      <c r="B42" s="18">
        <v>222</v>
      </c>
      <c r="C42" s="13" t="s">
        <v>474</v>
      </c>
      <c r="D42" s="6" t="s">
        <v>475</v>
      </c>
      <c r="E42" s="6">
        <v>2</v>
      </c>
      <c r="F42" s="24" t="s">
        <v>476</v>
      </c>
      <c r="G42" s="21">
        <v>25.6</v>
      </c>
      <c r="H42" s="7">
        <v>29.38888888888889</v>
      </c>
      <c r="I42" s="28">
        <v>26.14</v>
      </c>
      <c r="J42" s="31">
        <f t="shared" si="0"/>
        <v>81.1288888888889</v>
      </c>
    </row>
    <row r="43" spans="2:10" ht="15">
      <c r="B43" s="18">
        <v>174</v>
      </c>
      <c r="C43" s="13" t="s">
        <v>266</v>
      </c>
      <c r="D43" s="6" t="s">
        <v>374</v>
      </c>
      <c r="E43" s="6">
        <v>2</v>
      </c>
      <c r="F43" s="24" t="s">
        <v>375</v>
      </c>
      <c r="G43" s="21">
        <v>26.6</v>
      </c>
      <c r="H43" s="7">
        <v>23.055555555555557</v>
      </c>
      <c r="I43" s="28">
        <v>31.36</v>
      </c>
      <c r="J43" s="31">
        <f t="shared" si="0"/>
        <v>81.01555555555555</v>
      </c>
    </row>
    <row r="44" spans="2:10" ht="15">
      <c r="B44" s="18">
        <v>102</v>
      </c>
      <c r="C44" s="13" t="s">
        <v>166</v>
      </c>
      <c r="D44" s="6" t="s">
        <v>227</v>
      </c>
      <c r="E44" s="6">
        <v>2</v>
      </c>
      <c r="F44" s="24" t="s">
        <v>225</v>
      </c>
      <c r="G44" s="21">
        <v>29.75</v>
      </c>
      <c r="H44" s="7">
        <v>24.305555555555557</v>
      </c>
      <c r="I44" s="28">
        <v>26.25</v>
      </c>
      <c r="J44" s="31">
        <f t="shared" si="0"/>
        <v>80.30555555555556</v>
      </c>
    </row>
    <row r="45" spans="2:10" ht="15">
      <c r="B45" s="18">
        <v>224</v>
      </c>
      <c r="C45" s="13" t="s">
        <v>177</v>
      </c>
      <c r="D45" s="6" t="s">
        <v>478</v>
      </c>
      <c r="E45" s="6">
        <v>2</v>
      </c>
      <c r="F45" s="24" t="s">
        <v>479</v>
      </c>
      <c r="G45" s="21">
        <v>28.25</v>
      </c>
      <c r="H45" s="7">
        <v>34</v>
      </c>
      <c r="I45" s="28">
        <v>16.19</v>
      </c>
      <c r="J45" s="31">
        <f t="shared" si="0"/>
        <v>78.44</v>
      </c>
    </row>
    <row r="46" spans="2:10" ht="15">
      <c r="B46" s="18">
        <v>315</v>
      </c>
      <c r="C46" s="13" t="s">
        <v>97</v>
      </c>
      <c r="D46" s="6" t="s">
        <v>634</v>
      </c>
      <c r="E46" s="6">
        <v>2</v>
      </c>
      <c r="F46" s="24" t="s">
        <v>635</v>
      </c>
      <c r="G46" s="21">
        <v>29</v>
      </c>
      <c r="H46" s="7">
        <v>25.944444444444443</v>
      </c>
      <c r="I46" s="28">
        <v>23.45</v>
      </c>
      <c r="J46" s="31">
        <f t="shared" si="0"/>
        <v>78.39444444444445</v>
      </c>
    </row>
    <row r="47" spans="2:10" ht="15">
      <c r="B47" s="18">
        <v>271</v>
      </c>
      <c r="C47" s="13" t="s">
        <v>342</v>
      </c>
      <c r="D47" s="6" t="s">
        <v>564</v>
      </c>
      <c r="E47" s="6" t="s">
        <v>78</v>
      </c>
      <c r="F47" s="24" t="s">
        <v>565</v>
      </c>
      <c r="G47" s="21">
        <v>29.3</v>
      </c>
      <c r="H47" s="7">
        <v>22.72222222222222</v>
      </c>
      <c r="I47" s="28">
        <v>26.24</v>
      </c>
      <c r="J47" s="31">
        <f t="shared" si="0"/>
        <v>78.26222222222222</v>
      </c>
    </row>
    <row r="48" spans="2:10" ht="15">
      <c r="B48" s="18">
        <v>247</v>
      </c>
      <c r="C48" s="13" t="s">
        <v>218</v>
      </c>
      <c r="D48" s="6" t="s">
        <v>516</v>
      </c>
      <c r="E48" s="6">
        <v>2</v>
      </c>
      <c r="F48" s="24" t="s">
        <v>494</v>
      </c>
      <c r="G48" s="21">
        <v>24.45</v>
      </c>
      <c r="H48" s="7">
        <v>28.194444444444443</v>
      </c>
      <c r="I48" s="28">
        <v>25.23</v>
      </c>
      <c r="J48" s="31">
        <f t="shared" si="0"/>
        <v>77.87444444444445</v>
      </c>
    </row>
    <row r="49" spans="2:10" ht="15">
      <c r="B49" s="18">
        <v>92</v>
      </c>
      <c r="C49" s="13" t="s">
        <v>206</v>
      </c>
      <c r="D49" s="6" t="s">
        <v>207</v>
      </c>
      <c r="E49" s="6">
        <v>2</v>
      </c>
      <c r="F49" s="24" t="s">
        <v>208</v>
      </c>
      <c r="G49" s="21">
        <v>26.55</v>
      </c>
      <c r="H49" s="7">
        <v>22.833333333333332</v>
      </c>
      <c r="I49" s="28">
        <v>27.99</v>
      </c>
      <c r="J49" s="31">
        <f t="shared" si="0"/>
        <v>77.37333333333333</v>
      </c>
    </row>
    <row r="50" spans="2:10" ht="15">
      <c r="B50" s="18">
        <v>270</v>
      </c>
      <c r="C50" s="13" t="s">
        <v>561</v>
      </c>
      <c r="D50" s="6" t="s">
        <v>562</v>
      </c>
      <c r="E50" s="6">
        <v>2</v>
      </c>
      <c r="F50" s="24" t="s">
        <v>563</v>
      </c>
      <c r="G50" s="21">
        <v>29.7</v>
      </c>
      <c r="H50" s="7">
        <v>22.72222222222222</v>
      </c>
      <c r="I50" s="28">
        <v>24.95</v>
      </c>
      <c r="J50" s="31">
        <f t="shared" si="0"/>
        <v>77.37222222222222</v>
      </c>
    </row>
    <row r="51" spans="2:10" ht="15">
      <c r="B51" s="18">
        <v>268</v>
      </c>
      <c r="C51" s="13" t="s">
        <v>257</v>
      </c>
      <c r="D51" s="6" t="s">
        <v>558</v>
      </c>
      <c r="E51" s="6" t="s">
        <v>4</v>
      </c>
      <c r="F51" s="24" t="s">
        <v>559</v>
      </c>
      <c r="G51" s="21">
        <v>24.65</v>
      </c>
      <c r="H51" s="7">
        <v>26.61111111111111</v>
      </c>
      <c r="I51" s="28">
        <v>25.93</v>
      </c>
      <c r="J51" s="31">
        <f t="shared" si="0"/>
        <v>77.1911111111111</v>
      </c>
    </row>
    <row r="52" spans="2:10" ht="15">
      <c r="B52" s="18">
        <v>316</v>
      </c>
      <c r="C52" s="13" t="s">
        <v>69</v>
      </c>
      <c r="D52" s="6" t="s">
        <v>636</v>
      </c>
      <c r="E52" s="6">
        <v>2</v>
      </c>
      <c r="F52" s="24" t="s">
        <v>635</v>
      </c>
      <c r="G52" s="21">
        <v>28.5</v>
      </c>
      <c r="H52" s="7">
        <v>25.61111111111111</v>
      </c>
      <c r="I52" s="28">
        <v>22.45</v>
      </c>
      <c r="J52" s="31">
        <f t="shared" si="0"/>
        <v>76.56111111111112</v>
      </c>
    </row>
    <row r="53" spans="2:10" ht="15">
      <c r="B53" s="18">
        <v>148</v>
      </c>
      <c r="C53" s="13" t="s">
        <v>33</v>
      </c>
      <c r="D53" s="6" t="s">
        <v>321</v>
      </c>
      <c r="E53" s="6">
        <v>2</v>
      </c>
      <c r="F53" s="24" t="s">
        <v>285</v>
      </c>
      <c r="G53" s="21">
        <v>29.75</v>
      </c>
      <c r="H53" s="7">
        <v>26.944444444444443</v>
      </c>
      <c r="I53" s="28">
        <v>19.78</v>
      </c>
      <c r="J53" s="31">
        <f t="shared" si="0"/>
        <v>76.47444444444444</v>
      </c>
    </row>
    <row r="54" spans="2:10" ht="15">
      <c r="B54" s="18">
        <v>131</v>
      </c>
      <c r="C54" s="13" t="s">
        <v>97</v>
      </c>
      <c r="D54" s="6" t="s">
        <v>284</v>
      </c>
      <c r="E54" s="6">
        <v>2</v>
      </c>
      <c r="F54" s="24" t="s">
        <v>285</v>
      </c>
      <c r="G54" s="21">
        <v>29.15</v>
      </c>
      <c r="H54" s="7">
        <v>26.805555555555557</v>
      </c>
      <c r="I54" s="28">
        <v>19.775</v>
      </c>
      <c r="J54" s="31">
        <f t="shared" si="0"/>
        <v>75.73055555555555</v>
      </c>
    </row>
    <row r="55" spans="2:10" ht="15">
      <c r="B55" s="18">
        <v>138</v>
      </c>
      <c r="C55" s="13" t="s">
        <v>301</v>
      </c>
      <c r="D55" s="6" t="s">
        <v>302</v>
      </c>
      <c r="E55" s="6">
        <v>2</v>
      </c>
      <c r="F55" s="24" t="s">
        <v>303</v>
      </c>
      <c r="G55" s="21">
        <v>28.65</v>
      </c>
      <c r="H55" s="7">
        <v>22.166666666666668</v>
      </c>
      <c r="I55" s="28">
        <v>23.7</v>
      </c>
      <c r="J55" s="31">
        <f t="shared" si="0"/>
        <v>74.51666666666667</v>
      </c>
    </row>
    <row r="56" spans="2:10" ht="15">
      <c r="B56" s="18">
        <v>28</v>
      </c>
      <c r="C56" s="13" t="s">
        <v>50</v>
      </c>
      <c r="D56" s="6" t="s">
        <v>51</v>
      </c>
      <c r="E56" s="6">
        <v>1</v>
      </c>
      <c r="F56" s="24" t="s">
        <v>52</v>
      </c>
      <c r="G56" s="21">
        <v>27.55</v>
      </c>
      <c r="H56" s="7">
        <v>23</v>
      </c>
      <c r="I56" s="28">
        <v>23.05</v>
      </c>
      <c r="J56" s="31">
        <f t="shared" si="0"/>
        <v>73.6</v>
      </c>
    </row>
    <row r="57" spans="2:10" ht="15">
      <c r="B57" s="18">
        <v>67</v>
      </c>
      <c r="C57" s="13" t="s">
        <v>144</v>
      </c>
      <c r="D57" s="6" t="s">
        <v>145</v>
      </c>
      <c r="E57" s="6">
        <v>2</v>
      </c>
      <c r="F57" s="24" t="s">
        <v>146</v>
      </c>
      <c r="G57" s="21">
        <v>27.95</v>
      </c>
      <c r="H57" s="7">
        <v>25.416666666666668</v>
      </c>
      <c r="I57" s="28">
        <v>20.19</v>
      </c>
      <c r="J57" s="31">
        <f t="shared" si="0"/>
        <v>73.55666666666667</v>
      </c>
    </row>
    <row r="58" spans="2:10" ht="15">
      <c r="B58" s="18">
        <v>281</v>
      </c>
      <c r="C58" s="13" t="s">
        <v>203</v>
      </c>
      <c r="D58" s="6" t="s">
        <v>580</v>
      </c>
      <c r="E58" s="6">
        <v>2</v>
      </c>
      <c r="F58" s="24" t="s">
        <v>485</v>
      </c>
      <c r="G58" s="21">
        <v>23.65</v>
      </c>
      <c r="H58" s="7">
        <v>27.194444444444443</v>
      </c>
      <c r="I58" s="28">
        <v>18.6</v>
      </c>
      <c r="J58" s="31">
        <f t="shared" si="0"/>
        <v>69.44444444444444</v>
      </c>
    </row>
    <row r="59" spans="2:10" ht="15">
      <c r="B59" s="18">
        <v>182</v>
      </c>
      <c r="C59" s="13" t="s">
        <v>239</v>
      </c>
      <c r="D59" s="6" t="s">
        <v>394</v>
      </c>
      <c r="E59" s="6" t="s">
        <v>78</v>
      </c>
      <c r="F59" s="24" t="s">
        <v>395</v>
      </c>
      <c r="G59" s="21">
        <v>27.05</v>
      </c>
      <c r="H59" s="7">
        <v>24.833333333333332</v>
      </c>
      <c r="I59" s="28">
        <v>17.3</v>
      </c>
      <c r="J59" s="31">
        <f t="shared" si="0"/>
        <v>69.18333333333334</v>
      </c>
    </row>
    <row r="60" spans="2:10" ht="15">
      <c r="B60" s="18">
        <v>334</v>
      </c>
      <c r="C60" s="13" t="s">
        <v>666</v>
      </c>
      <c r="D60" s="6" t="s">
        <v>667</v>
      </c>
      <c r="E60" s="6">
        <v>1</v>
      </c>
      <c r="F60" s="24" t="s">
        <v>668</v>
      </c>
      <c r="G60" s="21">
        <v>20</v>
      </c>
      <c r="H60" s="7">
        <v>21.444444444444443</v>
      </c>
      <c r="I60" s="28">
        <v>24.06</v>
      </c>
      <c r="J60" s="31">
        <f t="shared" si="0"/>
        <v>65.50444444444445</v>
      </c>
    </row>
    <row r="61" spans="2:10" ht="15">
      <c r="B61" s="18">
        <v>332</v>
      </c>
      <c r="C61" s="13" t="s">
        <v>76</v>
      </c>
      <c r="D61" s="6" t="s">
        <v>662</v>
      </c>
      <c r="E61" s="6">
        <v>2</v>
      </c>
      <c r="F61" s="24" t="s">
        <v>663</v>
      </c>
      <c r="G61" s="21">
        <v>28.2</v>
      </c>
      <c r="H61" s="7">
        <v>17.27777777777778</v>
      </c>
      <c r="I61" s="28">
        <v>19.05</v>
      </c>
      <c r="J61" s="31">
        <f t="shared" si="0"/>
        <v>64.52777777777777</v>
      </c>
    </row>
    <row r="62" spans="2:10" ht="15">
      <c r="B62" s="18">
        <v>120</v>
      </c>
      <c r="C62" s="13" t="s">
        <v>47</v>
      </c>
      <c r="D62" s="6" t="s">
        <v>263</v>
      </c>
      <c r="E62" s="6">
        <v>2</v>
      </c>
      <c r="F62" s="24" t="s">
        <v>194</v>
      </c>
      <c r="G62" s="21">
        <v>29.3</v>
      </c>
      <c r="H62" s="7">
        <v>34.94444444444444</v>
      </c>
      <c r="I62" s="28">
        <v>0</v>
      </c>
      <c r="J62" s="31">
        <f t="shared" si="0"/>
        <v>64.24444444444444</v>
      </c>
    </row>
    <row r="63" spans="2:10" ht="15">
      <c r="B63" s="18">
        <v>331</v>
      </c>
      <c r="C63" s="13" t="s">
        <v>76</v>
      </c>
      <c r="D63" s="6" t="s">
        <v>661</v>
      </c>
      <c r="E63" s="6">
        <v>2</v>
      </c>
      <c r="F63" s="24" t="s">
        <v>659</v>
      </c>
      <c r="G63" s="21">
        <v>26.45</v>
      </c>
      <c r="H63" s="7">
        <v>17.27777777777778</v>
      </c>
      <c r="I63" s="28">
        <v>19.55</v>
      </c>
      <c r="J63" s="31">
        <f t="shared" si="0"/>
        <v>63.27777777777777</v>
      </c>
    </row>
    <row r="64" spans="2:10" ht="15">
      <c r="B64" s="18">
        <v>185</v>
      </c>
      <c r="C64" s="13" t="s">
        <v>399</v>
      </c>
      <c r="D64" s="6" t="s">
        <v>400</v>
      </c>
      <c r="E64" s="6">
        <v>2</v>
      </c>
      <c r="F64" s="24" t="s">
        <v>42</v>
      </c>
      <c r="G64" s="21">
        <v>23.25</v>
      </c>
      <c r="H64" s="7">
        <v>28.75</v>
      </c>
      <c r="I64" s="28">
        <v>10.63</v>
      </c>
      <c r="J64" s="31">
        <f t="shared" si="0"/>
        <v>62.63</v>
      </c>
    </row>
    <row r="65" spans="2:10" ht="15">
      <c r="B65" s="18">
        <v>321</v>
      </c>
      <c r="C65" s="13" t="s">
        <v>644</v>
      </c>
      <c r="D65" s="6" t="s">
        <v>645</v>
      </c>
      <c r="E65" s="6">
        <v>2</v>
      </c>
      <c r="F65" s="24" t="s">
        <v>646</v>
      </c>
      <c r="G65" s="21">
        <v>24.45</v>
      </c>
      <c r="H65" s="7">
        <v>24.11111111111111</v>
      </c>
      <c r="I65" s="28">
        <v>13.31</v>
      </c>
      <c r="J65" s="31">
        <f t="shared" si="0"/>
        <v>61.87111111111111</v>
      </c>
    </row>
    <row r="66" spans="2:10" ht="15">
      <c r="B66" s="18">
        <v>313</v>
      </c>
      <c r="C66" s="13" t="s">
        <v>495</v>
      </c>
      <c r="D66" s="6" t="s">
        <v>630</v>
      </c>
      <c r="E66" s="6">
        <v>2</v>
      </c>
      <c r="F66" s="24" t="s">
        <v>631</v>
      </c>
      <c r="G66" s="21">
        <v>31.05</v>
      </c>
      <c r="H66" s="7">
        <v>26.5</v>
      </c>
      <c r="I66" s="28">
        <v>0</v>
      </c>
      <c r="J66" s="31">
        <f t="shared" si="0"/>
        <v>57.55</v>
      </c>
    </row>
    <row r="67" spans="2:10" ht="15">
      <c r="B67" s="18">
        <v>323</v>
      </c>
      <c r="C67" s="13" t="s">
        <v>94</v>
      </c>
      <c r="D67" s="6" t="s">
        <v>649</v>
      </c>
      <c r="E67" s="6">
        <v>2</v>
      </c>
      <c r="F67" s="24" t="s">
        <v>646</v>
      </c>
      <c r="G67" s="21">
        <v>21.5</v>
      </c>
      <c r="H67" s="7">
        <v>23.61111111111111</v>
      </c>
      <c r="I67" s="28">
        <v>12.31</v>
      </c>
      <c r="J67" s="31">
        <f aca="true" t="shared" si="1" ref="J67:J130">SUM(G67:I67)</f>
        <v>57.42111111111112</v>
      </c>
    </row>
    <row r="68" spans="2:10" ht="15">
      <c r="B68" s="18">
        <v>71</v>
      </c>
      <c r="C68" s="13" t="s">
        <v>155</v>
      </c>
      <c r="D68" s="6" t="s">
        <v>156</v>
      </c>
      <c r="E68" s="6">
        <v>2</v>
      </c>
      <c r="F68" s="24" t="s">
        <v>157</v>
      </c>
      <c r="G68" s="21">
        <v>25.55</v>
      </c>
      <c r="H68" s="7">
        <v>31.72222222222222</v>
      </c>
      <c r="I68" s="28">
        <v>0</v>
      </c>
      <c r="J68" s="31">
        <f t="shared" si="1"/>
        <v>57.272222222222226</v>
      </c>
    </row>
    <row r="69" spans="2:10" ht="15">
      <c r="B69" s="18">
        <v>360</v>
      </c>
      <c r="C69" s="13" t="s">
        <v>166</v>
      </c>
      <c r="D69" s="6" t="s">
        <v>722</v>
      </c>
      <c r="E69" s="6">
        <v>1</v>
      </c>
      <c r="F69" s="24" t="s">
        <v>723</v>
      </c>
      <c r="G69" s="21">
        <v>28.1</v>
      </c>
      <c r="H69" s="7">
        <v>28.944444444444443</v>
      </c>
      <c r="I69" s="28">
        <v>0</v>
      </c>
      <c r="J69" s="31">
        <f t="shared" si="1"/>
        <v>57.044444444444444</v>
      </c>
    </row>
    <row r="70" spans="2:10" ht="15">
      <c r="B70" s="18"/>
      <c r="C70" s="13" t="s">
        <v>103</v>
      </c>
      <c r="D70" s="6" t="s">
        <v>767</v>
      </c>
      <c r="E70" s="6">
        <v>2</v>
      </c>
      <c r="F70" s="24" t="s">
        <v>758</v>
      </c>
      <c r="G70" s="21">
        <v>18.8</v>
      </c>
      <c r="H70" s="7">
        <v>16.166666666666664</v>
      </c>
      <c r="I70" s="28">
        <v>18.19</v>
      </c>
      <c r="J70" s="31">
        <f t="shared" si="0"/>
        <v>53.156666666666666</v>
      </c>
    </row>
    <row r="71" spans="2:10" ht="15">
      <c r="B71" s="18">
        <v>133</v>
      </c>
      <c r="C71" s="13" t="s">
        <v>288</v>
      </c>
      <c r="D71" s="6" t="s">
        <v>289</v>
      </c>
      <c r="E71" s="6">
        <v>2</v>
      </c>
      <c r="F71" s="24" t="s">
        <v>290</v>
      </c>
      <c r="G71" s="21">
        <v>26.7</v>
      </c>
      <c r="H71" s="7">
        <v>25.72222222222222</v>
      </c>
      <c r="I71" s="28">
        <v>0</v>
      </c>
      <c r="J71" s="31">
        <f t="shared" si="1"/>
        <v>52.42222222222222</v>
      </c>
    </row>
    <row r="72" spans="2:10" ht="15">
      <c r="B72" s="18">
        <v>243</v>
      </c>
      <c r="C72" s="13" t="s">
        <v>510</v>
      </c>
      <c r="D72" s="6" t="s">
        <v>511</v>
      </c>
      <c r="E72" s="6">
        <v>2</v>
      </c>
      <c r="F72" s="24" t="s">
        <v>494</v>
      </c>
      <c r="G72" s="21">
        <v>23.4</v>
      </c>
      <c r="H72" s="7">
        <v>28.166666666666668</v>
      </c>
      <c r="I72" s="28">
        <v>0</v>
      </c>
      <c r="J72" s="31">
        <f t="shared" si="1"/>
        <v>51.56666666666666</v>
      </c>
    </row>
    <row r="73" spans="2:10" ht="15">
      <c r="B73" s="18">
        <v>118</v>
      </c>
      <c r="C73" s="13" t="s">
        <v>103</v>
      </c>
      <c r="D73" s="6" t="s">
        <v>260</v>
      </c>
      <c r="E73" s="6">
        <v>2</v>
      </c>
      <c r="F73" s="24" t="s">
        <v>261</v>
      </c>
      <c r="G73" s="21">
        <v>23.4</v>
      </c>
      <c r="H73" s="7">
        <v>13.61111111111111</v>
      </c>
      <c r="I73" s="28">
        <v>12.93</v>
      </c>
      <c r="J73" s="31">
        <f t="shared" si="1"/>
        <v>49.941111111111105</v>
      </c>
    </row>
    <row r="74" spans="2:10" ht="15">
      <c r="B74" s="18">
        <v>43</v>
      </c>
      <c r="C74" s="13" t="s">
        <v>76</v>
      </c>
      <c r="D74" s="6" t="s">
        <v>89</v>
      </c>
      <c r="E74" s="6" t="s">
        <v>78</v>
      </c>
      <c r="F74" s="24" t="s">
        <v>90</v>
      </c>
      <c r="G74" s="21">
        <v>27.35</v>
      </c>
      <c r="H74" s="7">
        <v>22.02777777777778</v>
      </c>
      <c r="I74" s="28">
        <v>0</v>
      </c>
      <c r="J74" s="31">
        <f t="shared" si="1"/>
        <v>49.37777777777778</v>
      </c>
    </row>
    <row r="75" spans="2:10" ht="15">
      <c r="B75" s="18">
        <v>264</v>
      </c>
      <c r="C75" s="13" t="s">
        <v>155</v>
      </c>
      <c r="D75" s="6" t="s">
        <v>551</v>
      </c>
      <c r="E75" s="6">
        <v>1</v>
      </c>
      <c r="F75" s="24" t="s">
        <v>552</v>
      </c>
      <c r="G75" s="21">
        <v>28.6</v>
      </c>
      <c r="H75" s="7">
        <v>10.5</v>
      </c>
      <c r="I75" s="28">
        <v>9.5</v>
      </c>
      <c r="J75" s="31">
        <f t="shared" si="1"/>
        <v>48.6</v>
      </c>
    </row>
    <row r="76" spans="2:10" ht="15">
      <c r="B76" s="18">
        <v>78</v>
      </c>
      <c r="C76" s="13" t="s">
        <v>174</v>
      </c>
      <c r="D76" s="6" t="s">
        <v>175</v>
      </c>
      <c r="E76" s="6" t="s">
        <v>78</v>
      </c>
      <c r="F76" s="24" t="s">
        <v>176</v>
      </c>
      <c r="G76" s="21">
        <v>24.2</v>
      </c>
      <c r="H76" s="7">
        <v>14.777777777777779</v>
      </c>
      <c r="I76" s="28">
        <v>0</v>
      </c>
      <c r="J76" s="31">
        <f t="shared" si="1"/>
        <v>38.977777777777774</v>
      </c>
    </row>
    <row r="77" spans="2:10" ht="15">
      <c r="B77" s="18">
        <v>304</v>
      </c>
      <c r="C77" s="13" t="s">
        <v>611</v>
      </c>
      <c r="D77" s="6" t="s">
        <v>612</v>
      </c>
      <c r="E77" s="6">
        <v>2</v>
      </c>
      <c r="F77" s="24" t="s">
        <v>613</v>
      </c>
      <c r="G77" s="21">
        <v>24.7</v>
      </c>
      <c r="H77" s="7">
        <v>13.722222222222221</v>
      </c>
      <c r="I77" s="28">
        <v>0</v>
      </c>
      <c r="J77" s="31">
        <f t="shared" si="1"/>
        <v>38.42222222222222</v>
      </c>
    </row>
    <row r="78" spans="2:10" ht="15">
      <c r="B78" s="18">
        <v>152</v>
      </c>
      <c r="C78" s="13" t="s">
        <v>329</v>
      </c>
      <c r="D78" s="6" t="s">
        <v>330</v>
      </c>
      <c r="E78" s="6">
        <v>2</v>
      </c>
      <c r="F78" s="24" t="s">
        <v>331</v>
      </c>
      <c r="G78" s="21">
        <v>24.8</v>
      </c>
      <c r="H78" s="7">
        <v>13.61111111111111</v>
      </c>
      <c r="I78" s="28">
        <v>0</v>
      </c>
      <c r="J78" s="31">
        <f t="shared" si="1"/>
        <v>38.41111111111111</v>
      </c>
    </row>
    <row r="79" spans="2:10" ht="15">
      <c r="B79" s="18">
        <v>109</v>
      </c>
      <c r="C79" s="13" t="s">
        <v>243</v>
      </c>
      <c r="D79" s="6" t="s">
        <v>244</v>
      </c>
      <c r="E79" s="6">
        <v>2</v>
      </c>
      <c r="F79" s="24" t="s">
        <v>245</v>
      </c>
      <c r="G79" s="21">
        <v>22.3</v>
      </c>
      <c r="H79" s="7">
        <v>12.416666666666668</v>
      </c>
      <c r="I79" s="28">
        <v>0</v>
      </c>
      <c r="J79" s="31">
        <f t="shared" si="1"/>
        <v>34.71666666666667</v>
      </c>
    </row>
    <row r="80" spans="2:10" ht="15">
      <c r="B80" s="18">
        <v>53</v>
      </c>
      <c r="C80" s="13" t="s">
        <v>113</v>
      </c>
      <c r="D80" s="6" t="s">
        <v>114</v>
      </c>
      <c r="E80" s="6">
        <v>2</v>
      </c>
      <c r="F80" s="24" t="s">
        <v>115</v>
      </c>
      <c r="G80" s="21">
        <v>33.25</v>
      </c>
      <c r="H80" s="7">
        <v>0</v>
      </c>
      <c r="I80" s="28">
        <v>0</v>
      </c>
      <c r="J80" s="31">
        <f t="shared" si="1"/>
        <v>33.25</v>
      </c>
    </row>
    <row r="81" spans="2:10" ht="15">
      <c r="B81" s="18">
        <v>150</v>
      </c>
      <c r="C81" s="13" t="s">
        <v>324</v>
      </c>
      <c r="D81" s="6" t="s">
        <v>325</v>
      </c>
      <c r="E81" s="6">
        <v>2</v>
      </c>
      <c r="F81" s="24" t="s">
        <v>323</v>
      </c>
      <c r="G81" s="21">
        <v>32.65</v>
      </c>
      <c r="H81" s="7">
        <v>0</v>
      </c>
      <c r="I81" s="28">
        <v>0</v>
      </c>
      <c r="J81" s="31">
        <f t="shared" si="1"/>
        <v>32.65</v>
      </c>
    </row>
    <row r="82" spans="2:10" ht="15">
      <c r="B82" s="18">
        <v>149</v>
      </c>
      <c r="C82" s="13" t="s">
        <v>239</v>
      </c>
      <c r="D82" s="6" t="s">
        <v>322</v>
      </c>
      <c r="E82" s="6">
        <v>2</v>
      </c>
      <c r="F82" s="24" t="s">
        <v>323</v>
      </c>
      <c r="G82" s="21">
        <v>32.65</v>
      </c>
      <c r="H82" s="7">
        <v>0</v>
      </c>
      <c r="I82" s="28">
        <v>0</v>
      </c>
      <c r="J82" s="31">
        <f t="shared" si="1"/>
        <v>32.65</v>
      </c>
    </row>
    <row r="83" spans="2:10" ht="15">
      <c r="B83" s="18">
        <v>305</v>
      </c>
      <c r="C83" s="13" t="s">
        <v>614</v>
      </c>
      <c r="D83" s="6" t="s">
        <v>615</v>
      </c>
      <c r="E83" s="6" t="s">
        <v>78</v>
      </c>
      <c r="F83" s="24" t="s">
        <v>616</v>
      </c>
      <c r="G83" s="21">
        <v>19.5</v>
      </c>
      <c r="H83" s="7">
        <v>13.11111111111111</v>
      </c>
      <c r="I83" s="28">
        <v>0</v>
      </c>
      <c r="J83" s="31">
        <f t="shared" si="1"/>
        <v>32.611111111111114</v>
      </c>
    </row>
    <row r="84" spans="2:10" ht="15">
      <c r="B84" s="18">
        <v>70</v>
      </c>
      <c r="C84" s="13" t="s">
        <v>152</v>
      </c>
      <c r="D84" s="6" t="s">
        <v>153</v>
      </c>
      <c r="E84" s="6" t="s">
        <v>4</v>
      </c>
      <c r="F84" s="24" t="s">
        <v>154</v>
      </c>
      <c r="G84" s="21">
        <v>32.5</v>
      </c>
      <c r="H84" s="7">
        <v>0</v>
      </c>
      <c r="I84" s="28">
        <v>0</v>
      </c>
      <c r="J84" s="31">
        <f t="shared" si="1"/>
        <v>32.5</v>
      </c>
    </row>
    <row r="85" spans="2:10" ht="15">
      <c r="B85" s="18">
        <v>327</v>
      </c>
      <c r="C85" s="13" t="s">
        <v>653</v>
      </c>
      <c r="D85" s="6" t="s">
        <v>654</v>
      </c>
      <c r="E85" s="6" t="s">
        <v>78</v>
      </c>
      <c r="F85" s="24" t="s">
        <v>655</v>
      </c>
      <c r="G85" s="21">
        <v>19.5</v>
      </c>
      <c r="H85" s="7">
        <v>12.11111111111111</v>
      </c>
      <c r="I85" s="28">
        <v>0</v>
      </c>
      <c r="J85" s="31">
        <f t="shared" si="1"/>
        <v>31.61111111111111</v>
      </c>
    </row>
    <row r="86" spans="2:10" ht="15">
      <c r="B86" s="18">
        <v>255</v>
      </c>
      <c r="C86" s="13" t="s">
        <v>532</v>
      </c>
      <c r="D86" s="6" t="s">
        <v>533</v>
      </c>
      <c r="E86" s="6">
        <v>2</v>
      </c>
      <c r="F86" s="24" t="s">
        <v>534</v>
      </c>
      <c r="G86" s="21">
        <v>15.45</v>
      </c>
      <c r="H86" s="7">
        <v>15.61111111111111</v>
      </c>
      <c r="I86" s="28">
        <v>0</v>
      </c>
      <c r="J86" s="31">
        <f t="shared" si="1"/>
        <v>31.06111111111111</v>
      </c>
    </row>
    <row r="87" spans="2:10" ht="15">
      <c r="B87" s="18">
        <v>132</v>
      </c>
      <c r="C87" s="13" t="s">
        <v>286</v>
      </c>
      <c r="D87" s="6" t="s">
        <v>287</v>
      </c>
      <c r="E87" s="6">
        <v>1</v>
      </c>
      <c r="F87" s="24" t="s">
        <v>139</v>
      </c>
      <c r="G87" s="68">
        <v>22</v>
      </c>
      <c r="H87" s="7">
        <v>0</v>
      </c>
      <c r="I87" s="28">
        <v>8.44</v>
      </c>
      <c r="J87" s="31">
        <f t="shared" si="1"/>
        <v>30.439999999999998</v>
      </c>
    </row>
    <row r="88" spans="2:10" ht="15">
      <c r="B88" s="18">
        <v>253</v>
      </c>
      <c r="C88" s="13" t="s">
        <v>526</v>
      </c>
      <c r="D88" s="6" t="s">
        <v>527</v>
      </c>
      <c r="E88" s="6">
        <v>2</v>
      </c>
      <c r="F88" s="24" t="s">
        <v>528</v>
      </c>
      <c r="G88" s="21">
        <v>30.3</v>
      </c>
      <c r="H88" s="7">
        <v>0</v>
      </c>
      <c r="I88" s="28">
        <v>0</v>
      </c>
      <c r="J88" s="31">
        <f t="shared" si="1"/>
        <v>30.3</v>
      </c>
    </row>
    <row r="89" spans="2:10" ht="15">
      <c r="B89" s="18">
        <v>86</v>
      </c>
      <c r="C89" s="13" t="s">
        <v>147</v>
      </c>
      <c r="D89" s="6" t="s">
        <v>193</v>
      </c>
      <c r="E89" s="6">
        <v>2</v>
      </c>
      <c r="F89" s="24" t="s">
        <v>194</v>
      </c>
      <c r="G89" s="21">
        <v>29.8</v>
      </c>
      <c r="H89" s="7">
        <v>0</v>
      </c>
      <c r="I89" s="28">
        <v>0</v>
      </c>
      <c r="J89" s="31">
        <f t="shared" si="1"/>
        <v>29.8</v>
      </c>
    </row>
    <row r="90" spans="2:10" ht="15">
      <c r="B90" s="18">
        <v>110</v>
      </c>
      <c r="C90" s="13" t="s">
        <v>246</v>
      </c>
      <c r="D90" s="6" t="s">
        <v>247</v>
      </c>
      <c r="E90" s="6" t="s">
        <v>4</v>
      </c>
      <c r="F90" s="24" t="s">
        <v>200</v>
      </c>
      <c r="G90" s="21">
        <v>29.6</v>
      </c>
      <c r="H90" s="7">
        <v>0</v>
      </c>
      <c r="I90" s="28">
        <v>0</v>
      </c>
      <c r="J90" s="31">
        <f t="shared" si="1"/>
        <v>29.6</v>
      </c>
    </row>
    <row r="91" spans="2:10" ht="15">
      <c r="B91" s="18">
        <v>350</v>
      </c>
      <c r="C91" s="13" t="s">
        <v>702</v>
      </c>
      <c r="D91" s="6" t="s">
        <v>703</v>
      </c>
      <c r="E91" s="6">
        <v>2</v>
      </c>
      <c r="F91" s="24" t="s">
        <v>704</v>
      </c>
      <c r="G91" s="21">
        <v>29.1</v>
      </c>
      <c r="H91" s="7">
        <v>0</v>
      </c>
      <c r="I91" s="28">
        <v>0</v>
      </c>
      <c r="J91" s="31">
        <f t="shared" si="1"/>
        <v>29.1</v>
      </c>
    </row>
    <row r="92" spans="2:10" ht="15">
      <c r="B92" s="18"/>
      <c r="C92" s="13" t="s">
        <v>768</v>
      </c>
      <c r="D92" s="6" t="s">
        <v>769</v>
      </c>
      <c r="E92" s="6">
        <v>2</v>
      </c>
      <c r="F92" s="24" t="s">
        <v>758</v>
      </c>
      <c r="G92" s="21">
        <v>17.55</v>
      </c>
      <c r="H92" s="7">
        <v>10.944444444444445</v>
      </c>
      <c r="I92" s="28">
        <v>0</v>
      </c>
      <c r="J92" s="31">
        <f t="shared" si="1"/>
        <v>28.494444444444447</v>
      </c>
    </row>
    <row r="93" spans="2:10" ht="15">
      <c r="B93" s="18">
        <v>55</v>
      </c>
      <c r="C93" s="13" t="s">
        <v>33</v>
      </c>
      <c r="D93" s="6" t="s">
        <v>119</v>
      </c>
      <c r="E93" s="6" t="s">
        <v>78</v>
      </c>
      <c r="F93" s="24" t="s">
        <v>120</v>
      </c>
      <c r="G93" s="21">
        <v>28</v>
      </c>
      <c r="H93" s="7">
        <v>0</v>
      </c>
      <c r="I93" s="28">
        <v>0</v>
      </c>
      <c r="J93" s="31">
        <f t="shared" si="1"/>
        <v>28</v>
      </c>
    </row>
    <row r="94" spans="2:10" ht="15">
      <c r="B94" s="18">
        <v>352</v>
      </c>
      <c r="C94" s="13" t="s">
        <v>707</v>
      </c>
      <c r="D94" s="6" t="s">
        <v>708</v>
      </c>
      <c r="E94" s="6" t="s">
        <v>78</v>
      </c>
      <c r="F94" s="24" t="s">
        <v>709</v>
      </c>
      <c r="G94" s="21">
        <v>27.75</v>
      </c>
      <c r="H94" s="7">
        <v>0</v>
      </c>
      <c r="I94" s="28">
        <v>0</v>
      </c>
      <c r="J94" s="31">
        <f t="shared" si="1"/>
        <v>27.75</v>
      </c>
    </row>
    <row r="95" spans="2:10" ht="15">
      <c r="B95" s="18"/>
      <c r="C95" s="13" t="s">
        <v>782</v>
      </c>
      <c r="D95" s="6" t="s">
        <v>554</v>
      </c>
      <c r="E95" s="6">
        <v>2</v>
      </c>
      <c r="F95" s="24" t="s">
        <v>494</v>
      </c>
      <c r="G95" s="21"/>
      <c r="H95" s="7">
        <v>26.97222222222222</v>
      </c>
      <c r="I95" s="28"/>
      <c r="J95" s="31">
        <f t="shared" si="1"/>
        <v>26.97222222222222</v>
      </c>
    </row>
    <row r="96" spans="2:10" ht="15">
      <c r="B96" s="18">
        <v>35</v>
      </c>
      <c r="C96" s="13" t="s">
        <v>69</v>
      </c>
      <c r="D96" s="6" t="s">
        <v>70</v>
      </c>
      <c r="E96" s="6">
        <v>2</v>
      </c>
      <c r="F96" s="24" t="s">
        <v>71</v>
      </c>
      <c r="G96" s="21">
        <v>25.7</v>
      </c>
      <c r="H96" s="7">
        <v>0</v>
      </c>
      <c r="I96" s="28">
        <v>0</v>
      </c>
      <c r="J96" s="31">
        <f t="shared" si="1"/>
        <v>25.7</v>
      </c>
    </row>
    <row r="97" spans="2:10" ht="15">
      <c r="B97" s="18">
        <v>165</v>
      </c>
      <c r="C97" s="13" t="s">
        <v>177</v>
      </c>
      <c r="D97" s="6" t="s">
        <v>356</v>
      </c>
      <c r="E97" s="6" t="s">
        <v>4</v>
      </c>
      <c r="F97" s="24" t="s">
        <v>357</v>
      </c>
      <c r="G97" s="21">
        <v>25.5</v>
      </c>
      <c r="H97" s="7">
        <v>0</v>
      </c>
      <c r="I97" s="28">
        <v>0</v>
      </c>
      <c r="J97" s="31">
        <f t="shared" si="1"/>
        <v>25.5</v>
      </c>
    </row>
    <row r="98" spans="2:10" ht="15">
      <c r="B98" s="18">
        <v>178</v>
      </c>
      <c r="C98" s="13" t="s">
        <v>33</v>
      </c>
      <c r="D98" s="6" t="s">
        <v>384</v>
      </c>
      <c r="E98" s="6" t="s">
        <v>78</v>
      </c>
      <c r="F98" s="24" t="s">
        <v>385</v>
      </c>
      <c r="G98" s="21">
        <v>25.45</v>
      </c>
      <c r="H98" s="7">
        <v>0</v>
      </c>
      <c r="I98" s="28">
        <v>0</v>
      </c>
      <c r="J98" s="31">
        <f t="shared" si="1"/>
        <v>25.45</v>
      </c>
    </row>
    <row r="99" spans="2:10" ht="15">
      <c r="B99" s="18">
        <v>54</v>
      </c>
      <c r="C99" s="13" t="s">
        <v>116</v>
      </c>
      <c r="D99" s="6" t="s">
        <v>117</v>
      </c>
      <c r="E99" s="6">
        <v>2</v>
      </c>
      <c r="F99" s="24" t="s">
        <v>118</v>
      </c>
      <c r="G99" s="21">
        <v>25.1</v>
      </c>
      <c r="H99" s="7">
        <v>0</v>
      </c>
      <c r="I99" s="28">
        <v>0</v>
      </c>
      <c r="J99" s="31">
        <f t="shared" si="1"/>
        <v>25.1</v>
      </c>
    </row>
    <row r="100" spans="2:10" ht="15">
      <c r="B100" s="18">
        <v>306</v>
      </c>
      <c r="C100" s="13" t="s">
        <v>617</v>
      </c>
      <c r="D100" s="6" t="s">
        <v>618</v>
      </c>
      <c r="E100" s="6" t="s">
        <v>78</v>
      </c>
      <c r="F100" s="24" t="s">
        <v>616</v>
      </c>
      <c r="G100" s="21">
        <v>18.5</v>
      </c>
      <c r="H100" s="7">
        <v>6</v>
      </c>
      <c r="I100" s="28">
        <v>0</v>
      </c>
      <c r="J100" s="31">
        <f t="shared" si="1"/>
        <v>24.5</v>
      </c>
    </row>
    <row r="101" spans="2:10" ht="15">
      <c r="B101" s="18">
        <v>154</v>
      </c>
      <c r="C101" s="13" t="s">
        <v>335</v>
      </c>
      <c r="D101" s="6" t="s">
        <v>336</v>
      </c>
      <c r="E101" s="6" t="s">
        <v>78</v>
      </c>
      <c r="F101" s="24" t="s">
        <v>337</v>
      </c>
      <c r="G101" s="21">
        <v>24.45</v>
      </c>
      <c r="H101" s="7">
        <v>0</v>
      </c>
      <c r="I101" s="28">
        <v>0</v>
      </c>
      <c r="J101" s="31">
        <f t="shared" si="1"/>
        <v>24.45</v>
      </c>
    </row>
    <row r="102" spans="2:10" ht="15">
      <c r="B102" s="18">
        <v>320</v>
      </c>
      <c r="C102" s="13" t="s">
        <v>91</v>
      </c>
      <c r="D102" s="6" t="s">
        <v>642</v>
      </c>
      <c r="E102" s="6" t="s">
        <v>78</v>
      </c>
      <c r="F102" s="24" t="s">
        <v>643</v>
      </c>
      <c r="G102" s="21">
        <v>24.2</v>
      </c>
      <c r="H102" s="7">
        <v>0</v>
      </c>
      <c r="I102" s="28">
        <v>0</v>
      </c>
      <c r="J102" s="31">
        <f t="shared" si="1"/>
        <v>24.2</v>
      </c>
    </row>
    <row r="103" spans="2:10" ht="15">
      <c r="B103" s="18"/>
      <c r="C103" s="13" t="s">
        <v>47</v>
      </c>
      <c r="D103" s="6" t="s">
        <v>81</v>
      </c>
      <c r="E103" s="6">
        <v>4</v>
      </c>
      <c r="F103" s="24" t="s">
        <v>176</v>
      </c>
      <c r="G103" s="21">
        <v>24.15</v>
      </c>
      <c r="H103" s="7">
        <v>0</v>
      </c>
      <c r="I103" s="28">
        <v>0</v>
      </c>
      <c r="J103" s="31">
        <f t="shared" si="1"/>
        <v>24.15</v>
      </c>
    </row>
    <row r="104" spans="2:10" ht="15">
      <c r="B104" s="18"/>
      <c r="C104" s="13" t="s">
        <v>21</v>
      </c>
      <c r="D104" s="6" t="s">
        <v>764</v>
      </c>
      <c r="E104" s="6">
        <v>2</v>
      </c>
      <c r="F104" s="24" t="s">
        <v>765</v>
      </c>
      <c r="G104" s="21">
        <v>24</v>
      </c>
      <c r="H104" s="7">
        <v>0</v>
      </c>
      <c r="I104" s="28">
        <v>0</v>
      </c>
      <c r="J104" s="31">
        <f t="shared" si="1"/>
        <v>24</v>
      </c>
    </row>
    <row r="105" spans="2:10" ht="15">
      <c r="B105" s="18">
        <v>49</v>
      </c>
      <c r="C105" s="13" t="s">
        <v>106</v>
      </c>
      <c r="D105" s="6" t="s">
        <v>107</v>
      </c>
      <c r="E105" s="6">
        <v>2</v>
      </c>
      <c r="F105" s="24" t="s">
        <v>108</v>
      </c>
      <c r="G105" s="21">
        <v>23.8</v>
      </c>
      <c r="H105" s="7">
        <v>0</v>
      </c>
      <c r="I105" s="28">
        <v>0</v>
      </c>
      <c r="J105" s="31">
        <f t="shared" si="1"/>
        <v>23.8</v>
      </c>
    </row>
    <row r="106" spans="2:10" ht="15">
      <c r="B106" s="18">
        <v>307</v>
      </c>
      <c r="C106" s="13" t="s">
        <v>201</v>
      </c>
      <c r="D106" s="6" t="s">
        <v>492</v>
      </c>
      <c r="E106" s="6" t="s">
        <v>78</v>
      </c>
      <c r="F106" s="24" t="s">
        <v>619</v>
      </c>
      <c r="G106" s="21">
        <v>23.75</v>
      </c>
      <c r="H106" s="7">
        <v>0</v>
      </c>
      <c r="I106" s="28">
        <v>0</v>
      </c>
      <c r="J106" s="31">
        <f t="shared" si="1"/>
        <v>23.75</v>
      </c>
    </row>
    <row r="107" spans="2:10" ht="15">
      <c r="B107" s="18">
        <v>173</v>
      </c>
      <c r="C107" s="13" t="s">
        <v>372</v>
      </c>
      <c r="D107" s="6" t="s">
        <v>373</v>
      </c>
      <c r="E107" s="6">
        <v>2</v>
      </c>
      <c r="F107" s="24" t="s">
        <v>194</v>
      </c>
      <c r="G107" s="21">
        <v>23.25</v>
      </c>
      <c r="H107" s="7">
        <v>0</v>
      </c>
      <c r="I107" s="28">
        <v>0</v>
      </c>
      <c r="J107" s="31">
        <f t="shared" si="1"/>
        <v>23.25</v>
      </c>
    </row>
    <row r="108" spans="2:10" ht="15">
      <c r="B108" s="18">
        <v>15</v>
      </c>
      <c r="C108" s="13" t="s">
        <v>29</v>
      </c>
      <c r="D108" s="6" t="s">
        <v>30</v>
      </c>
      <c r="E108" s="6">
        <v>2</v>
      </c>
      <c r="F108" s="24" t="s">
        <v>31</v>
      </c>
      <c r="G108" s="21">
        <v>22.9</v>
      </c>
      <c r="H108" s="7">
        <v>0</v>
      </c>
      <c r="I108" s="28">
        <v>0</v>
      </c>
      <c r="J108" s="31">
        <f t="shared" si="1"/>
        <v>22.9</v>
      </c>
    </row>
    <row r="109" spans="2:10" ht="15">
      <c r="B109" s="18">
        <v>262</v>
      </c>
      <c r="C109" s="13" t="s">
        <v>547</v>
      </c>
      <c r="D109" s="6" t="s">
        <v>548</v>
      </c>
      <c r="E109" s="6">
        <v>2</v>
      </c>
      <c r="F109" s="24" t="s">
        <v>494</v>
      </c>
      <c r="G109" s="21">
        <v>22.85</v>
      </c>
      <c r="H109" s="7">
        <v>0</v>
      </c>
      <c r="I109" s="28">
        <v>0</v>
      </c>
      <c r="J109" s="31">
        <f t="shared" si="1"/>
        <v>22.85</v>
      </c>
    </row>
    <row r="110" spans="2:10" ht="15">
      <c r="B110" s="18">
        <v>278</v>
      </c>
      <c r="C110" s="13" t="s">
        <v>166</v>
      </c>
      <c r="D110" s="6" t="s">
        <v>492</v>
      </c>
      <c r="E110" s="6">
        <v>2</v>
      </c>
      <c r="F110" s="24" t="s">
        <v>494</v>
      </c>
      <c r="G110" s="21">
        <v>22.65</v>
      </c>
      <c r="H110" s="7">
        <v>0</v>
      </c>
      <c r="I110" s="28">
        <v>0</v>
      </c>
      <c r="J110" s="31">
        <f t="shared" si="1"/>
        <v>22.65</v>
      </c>
    </row>
    <row r="111" spans="2:10" ht="15">
      <c r="B111" s="18">
        <v>349</v>
      </c>
      <c r="C111" s="13" t="s">
        <v>33</v>
      </c>
      <c r="D111" s="6" t="s">
        <v>700</v>
      </c>
      <c r="E111" s="6">
        <v>2</v>
      </c>
      <c r="F111" s="24" t="s">
        <v>701</v>
      </c>
      <c r="G111" s="21">
        <v>22.15</v>
      </c>
      <c r="H111" s="7">
        <v>0</v>
      </c>
      <c r="I111" s="28">
        <v>0</v>
      </c>
      <c r="J111" s="31">
        <f t="shared" si="1"/>
        <v>22.15</v>
      </c>
    </row>
    <row r="112" spans="2:10" ht="15">
      <c r="B112" s="18">
        <v>219</v>
      </c>
      <c r="C112" s="13" t="s">
        <v>469</v>
      </c>
      <c r="D112" s="6" t="s">
        <v>470</v>
      </c>
      <c r="E112" s="6">
        <v>1</v>
      </c>
      <c r="F112" s="24" t="s">
        <v>471</v>
      </c>
      <c r="G112" s="21">
        <v>21.5</v>
      </c>
      <c r="H112" s="7">
        <v>0</v>
      </c>
      <c r="I112" s="28">
        <v>0</v>
      </c>
      <c r="J112" s="31">
        <f t="shared" si="1"/>
        <v>21.5</v>
      </c>
    </row>
    <row r="113" spans="2:10" ht="15">
      <c r="B113" s="18">
        <v>308</v>
      </c>
      <c r="C113" s="13" t="s">
        <v>592</v>
      </c>
      <c r="D113" s="6" t="s">
        <v>620</v>
      </c>
      <c r="E113" s="6">
        <v>2</v>
      </c>
      <c r="F113" s="24" t="s">
        <v>494</v>
      </c>
      <c r="G113" s="21">
        <v>20.95</v>
      </c>
      <c r="H113" s="7">
        <v>0</v>
      </c>
      <c r="I113" s="28">
        <v>0</v>
      </c>
      <c r="J113" s="31">
        <f t="shared" si="1"/>
        <v>20.95</v>
      </c>
    </row>
    <row r="114" spans="2:10" ht="15">
      <c r="B114" s="18">
        <v>351</v>
      </c>
      <c r="C114" s="13" t="s">
        <v>592</v>
      </c>
      <c r="D114" s="6" t="s">
        <v>705</v>
      </c>
      <c r="E114" s="6">
        <v>2</v>
      </c>
      <c r="F114" s="24" t="s">
        <v>706</v>
      </c>
      <c r="G114" s="21">
        <v>20.75</v>
      </c>
      <c r="H114" s="7">
        <v>0</v>
      </c>
      <c r="I114" s="28">
        <v>0</v>
      </c>
      <c r="J114" s="31">
        <f t="shared" si="1"/>
        <v>20.75</v>
      </c>
    </row>
    <row r="115" spans="2:10" ht="15">
      <c r="B115" s="18">
        <v>96</v>
      </c>
      <c r="C115" s="13" t="s">
        <v>6</v>
      </c>
      <c r="D115" s="6" t="s">
        <v>216</v>
      </c>
      <c r="E115" s="6">
        <v>2</v>
      </c>
      <c r="F115" s="24" t="s">
        <v>217</v>
      </c>
      <c r="G115" s="21">
        <v>20.5</v>
      </c>
      <c r="H115" s="7">
        <v>0</v>
      </c>
      <c r="I115" s="28">
        <v>0</v>
      </c>
      <c r="J115" s="31">
        <f t="shared" si="1"/>
        <v>20.5</v>
      </c>
    </row>
    <row r="116" spans="2:10" ht="15">
      <c r="B116" s="18"/>
      <c r="C116" s="13" t="s">
        <v>623</v>
      </c>
      <c r="D116" s="6" t="s">
        <v>766</v>
      </c>
      <c r="E116" s="6">
        <v>2</v>
      </c>
      <c r="F116" s="24" t="s">
        <v>557</v>
      </c>
      <c r="G116" s="21">
        <v>20.5</v>
      </c>
      <c r="H116" s="7">
        <v>0</v>
      </c>
      <c r="I116" s="28">
        <v>0</v>
      </c>
      <c r="J116" s="31">
        <f t="shared" si="1"/>
        <v>20.5</v>
      </c>
    </row>
    <row r="117" spans="2:10" ht="15">
      <c r="B117" s="18">
        <v>261</v>
      </c>
      <c r="C117" s="13" t="s">
        <v>544</v>
      </c>
      <c r="D117" s="6" t="s">
        <v>545</v>
      </c>
      <c r="E117" s="6">
        <v>2</v>
      </c>
      <c r="F117" s="24" t="s">
        <v>546</v>
      </c>
      <c r="G117" s="21">
        <v>19.5</v>
      </c>
      <c r="H117" s="7">
        <v>0</v>
      </c>
      <c r="I117" s="28">
        <v>0</v>
      </c>
      <c r="J117" s="31">
        <f t="shared" si="1"/>
        <v>19.5</v>
      </c>
    </row>
    <row r="118" spans="2:10" ht="15">
      <c r="B118" s="18">
        <v>369</v>
      </c>
      <c r="C118" s="13" t="s">
        <v>246</v>
      </c>
      <c r="D118" s="6" t="s">
        <v>739</v>
      </c>
      <c r="E118" s="6">
        <v>2</v>
      </c>
      <c r="F118" s="24" t="s">
        <v>740</v>
      </c>
      <c r="G118" s="21">
        <v>18.75</v>
      </c>
      <c r="H118" s="7">
        <v>0</v>
      </c>
      <c r="I118" s="28">
        <v>0</v>
      </c>
      <c r="J118" s="31">
        <f t="shared" si="1"/>
        <v>18.75</v>
      </c>
    </row>
    <row r="119" spans="2:10" ht="15">
      <c r="B119" s="18"/>
      <c r="C119" s="25" t="s">
        <v>772</v>
      </c>
      <c r="D119" s="11" t="s">
        <v>773</v>
      </c>
      <c r="E119" s="6"/>
      <c r="F119" s="24"/>
      <c r="G119" s="21">
        <v>18.55</v>
      </c>
      <c r="H119" s="7">
        <v>0</v>
      </c>
      <c r="I119" s="28">
        <v>0</v>
      </c>
      <c r="J119" s="31">
        <f t="shared" si="1"/>
        <v>18.55</v>
      </c>
    </row>
    <row r="120" spans="2:10" ht="15">
      <c r="B120" s="18">
        <v>280</v>
      </c>
      <c r="C120" s="13" t="s">
        <v>571</v>
      </c>
      <c r="D120" s="6" t="s">
        <v>579</v>
      </c>
      <c r="E120" s="6">
        <v>2</v>
      </c>
      <c r="F120" s="24" t="s">
        <v>163</v>
      </c>
      <c r="G120" s="21">
        <v>17.75</v>
      </c>
      <c r="H120" s="7">
        <v>0</v>
      </c>
      <c r="I120" s="28">
        <v>0</v>
      </c>
      <c r="J120" s="31">
        <f t="shared" si="1"/>
        <v>17.75</v>
      </c>
    </row>
    <row r="121" spans="2:10" ht="15">
      <c r="B121" s="18">
        <v>233</v>
      </c>
      <c r="C121" s="13" t="s">
        <v>129</v>
      </c>
      <c r="D121" s="6" t="s">
        <v>493</v>
      </c>
      <c r="E121" s="6">
        <v>2</v>
      </c>
      <c r="F121" s="24" t="s">
        <v>494</v>
      </c>
      <c r="G121" s="21">
        <v>17.75</v>
      </c>
      <c r="H121" s="7">
        <v>0</v>
      </c>
      <c r="I121" s="28">
        <v>0</v>
      </c>
      <c r="J121" s="31">
        <f t="shared" si="1"/>
        <v>17.75</v>
      </c>
    </row>
    <row r="122" spans="2:10" ht="15">
      <c r="B122" s="18">
        <v>114</v>
      </c>
      <c r="C122" s="13" t="s">
        <v>166</v>
      </c>
      <c r="D122" s="6" t="s">
        <v>89</v>
      </c>
      <c r="E122" s="6" t="s">
        <v>4</v>
      </c>
      <c r="F122" s="24" t="s">
        <v>252</v>
      </c>
      <c r="G122" s="21">
        <v>17.25</v>
      </c>
      <c r="H122" s="7">
        <v>0</v>
      </c>
      <c r="I122" s="28">
        <v>0</v>
      </c>
      <c r="J122" s="31">
        <f t="shared" si="1"/>
        <v>17.25</v>
      </c>
    </row>
    <row r="123" spans="2:10" ht="15">
      <c r="B123" s="18">
        <v>240</v>
      </c>
      <c r="C123" s="13" t="s">
        <v>36</v>
      </c>
      <c r="D123" s="6" t="s">
        <v>505</v>
      </c>
      <c r="E123" s="6">
        <v>1</v>
      </c>
      <c r="F123" s="24" t="s">
        <v>502</v>
      </c>
      <c r="G123" s="21">
        <v>10.5</v>
      </c>
      <c r="H123" s="7">
        <v>6</v>
      </c>
      <c r="I123" s="28">
        <v>0</v>
      </c>
      <c r="J123" s="31">
        <f t="shared" si="1"/>
        <v>16.5</v>
      </c>
    </row>
    <row r="124" spans="2:10" ht="15">
      <c r="B124" s="18">
        <v>47</v>
      </c>
      <c r="C124" s="13" t="s">
        <v>100</v>
      </c>
      <c r="D124" s="6" t="s">
        <v>101</v>
      </c>
      <c r="E124" s="6">
        <v>2</v>
      </c>
      <c r="F124" s="24" t="s">
        <v>102</v>
      </c>
      <c r="G124" s="21">
        <v>15.25</v>
      </c>
      <c r="H124" s="7">
        <v>0</v>
      </c>
      <c r="I124" s="28">
        <v>0</v>
      </c>
      <c r="J124" s="31">
        <f t="shared" si="1"/>
        <v>15.25</v>
      </c>
    </row>
    <row r="125" spans="2:10" ht="15">
      <c r="B125" s="18">
        <v>239</v>
      </c>
      <c r="C125" s="13" t="s">
        <v>488</v>
      </c>
      <c r="D125" s="6" t="s">
        <v>504</v>
      </c>
      <c r="E125" s="6">
        <v>1</v>
      </c>
      <c r="F125" s="24" t="s">
        <v>502</v>
      </c>
      <c r="G125" s="21">
        <v>9.5</v>
      </c>
      <c r="H125" s="7">
        <v>3</v>
      </c>
      <c r="I125" s="28">
        <v>0</v>
      </c>
      <c r="J125" s="31">
        <f t="shared" si="1"/>
        <v>12.5</v>
      </c>
    </row>
    <row r="126" spans="2:10" ht="15">
      <c r="B126" s="18">
        <v>238</v>
      </c>
      <c r="C126" s="13" t="s">
        <v>33</v>
      </c>
      <c r="D126" s="6" t="s">
        <v>503</v>
      </c>
      <c r="E126" s="6">
        <v>1</v>
      </c>
      <c r="F126" s="24" t="s">
        <v>502</v>
      </c>
      <c r="G126" s="21">
        <v>12.25</v>
      </c>
      <c r="H126" s="7">
        <v>0</v>
      </c>
      <c r="I126" s="28">
        <v>0</v>
      </c>
      <c r="J126" s="31">
        <f t="shared" si="1"/>
        <v>12.25</v>
      </c>
    </row>
    <row r="127" spans="2:10" ht="15">
      <c r="B127" s="18">
        <v>241</v>
      </c>
      <c r="C127" s="13" t="s">
        <v>506</v>
      </c>
      <c r="D127" s="6" t="s">
        <v>507</v>
      </c>
      <c r="E127" s="6">
        <v>1</v>
      </c>
      <c r="F127" s="24" t="s">
        <v>502</v>
      </c>
      <c r="G127" s="21">
        <v>9.5</v>
      </c>
      <c r="H127" s="7">
        <v>0</v>
      </c>
      <c r="I127" s="28">
        <v>0</v>
      </c>
      <c r="J127" s="31">
        <f t="shared" si="1"/>
        <v>9.5</v>
      </c>
    </row>
    <row r="128" spans="2:10" ht="15">
      <c r="B128" s="18"/>
      <c r="C128" s="25" t="s">
        <v>571</v>
      </c>
      <c r="D128" s="11" t="s">
        <v>771</v>
      </c>
      <c r="E128" s="6"/>
      <c r="F128" s="24"/>
      <c r="G128" s="21">
        <v>5.3</v>
      </c>
      <c r="H128" s="7">
        <v>0</v>
      </c>
      <c r="I128" s="28">
        <v>0</v>
      </c>
      <c r="J128" s="31">
        <f t="shared" si="1"/>
        <v>5.3</v>
      </c>
    </row>
    <row r="129" spans="2:10" ht="15">
      <c r="B129" s="18">
        <v>367</v>
      </c>
      <c r="C129" s="13" t="s">
        <v>735</v>
      </c>
      <c r="D129" s="6" t="s">
        <v>736</v>
      </c>
      <c r="E129" s="6">
        <v>2</v>
      </c>
      <c r="F129" s="24" t="s">
        <v>737</v>
      </c>
      <c r="G129" s="21">
        <v>0</v>
      </c>
      <c r="H129" s="7">
        <v>0</v>
      </c>
      <c r="I129" s="28">
        <v>0</v>
      </c>
      <c r="J129" s="31">
        <f t="shared" si="1"/>
        <v>0</v>
      </c>
    </row>
    <row r="130" spans="2:10" ht="15">
      <c r="B130" s="18">
        <v>10</v>
      </c>
      <c r="C130" s="13" t="s">
        <v>15</v>
      </c>
      <c r="D130" s="6" t="s">
        <v>16</v>
      </c>
      <c r="E130" s="6" t="s">
        <v>4</v>
      </c>
      <c r="F130" s="24" t="s">
        <v>17</v>
      </c>
      <c r="G130" s="21">
        <v>0</v>
      </c>
      <c r="H130" s="7">
        <v>0</v>
      </c>
      <c r="I130" s="28">
        <v>0</v>
      </c>
      <c r="J130" s="31">
        <f t="shared" si="1"/>
        <v>0</v>
      </c>
    </row>
    <row r="131" spans="2:10" ht="15">
      <c r="B131" s="18">
        <v>61</v>
      </c>
      <c r="C131" s="13" t="s">
        <v>132</v>
      </c>
      <c r="D131" s="6" t="s">
        <v>133</v>
      </c>
      <c r="E131" s="6" t="s">
        <v>41</v>
      </c>
      <c r="F131" s="24" t="s">
        <v>134</v>
      </c>
      <c r="G131" s="21">
        <v>0</v>
      </c>
      <c r="H131" s="7">
        <v>0</v>
      </c>
      <c r="I131" s="28">
        <v>0</v>
      </c>
      <c r="J131" s="31">
        <f aca="true" t="shared" si="2" ref="J131:J194">SUM(G131:I131)</f>
        <v>0</v>
      </c>
    </row>
    <row r="132" spans="2:10" ht="15">
      <c r="B132" s="18">
        <v>89</v>
      </c>
      <c r="C132" s="13" t="s">
        <v>201</v>
      </c>
      <c r="D132" s="6" t="s">
        <v>202</v>
      </c>
      <c r="E132" s="6">
        <v>3</v>
      </c>
      <c r="F132" s="24" t="s">
        <v>146</v>
      </c>
      <c r="G132" s="21">
        <v>0</v>
      </c>
      <c r="H132" s="7">
        <v>0</v>
      </c>
      <c r="I132" s="28">
        <v>0</v>
      </c>
      <c r="J132" s="31">
        <f t="shared" si="2"/>
        <v>0</v>
      </c>
    </row>
    <row r="133" spans="2:10" ht="15">
      <c r="B133" s="18">
        <v>59</v>
      </c>
      <c r="C133" s="13" t="s">
        <v>127</v>
      </c>
      <c r="D133" s="6" t="s">
        <v>128</v>
      </c>
      <c r="E133" s="6">
        <v>2</v>
      </c>
      <c r="F133" s="24" t="s">
        <v>118</v>
      </c>
      <c r="G133" s="21">
        <v>0</v>
      </c>
      <c r="H133" s="7">
        <v>0</v>
      </c>
      <c r="I133" s="28">
        <v>0</v>
      </c>
      <c r="J133" s="31">
        <f t="shared" si="2"/>
        <v>0</v>
      </c>
    </row>
    <row r="134" spans="2:10" ht="15">
      <c r="B134" s="18">
        <v>157</v>
      </c>
      <c r="C134" s="13" t="s">
        <v>342</v>
      </c>
      <c r="D134" s="6" t="s">
        <v>343</v>
      </c>
      <c r="E134" s="6" t="s">
        <v>4</v>
      </c>
      <c r="F134" s="24" t="s">
        <v>339</v>
      </c>
      <c r="G134" s="21">
        <v>0</v>
      </c>
      <c r="H134" s="7">
        <v>0</v>
      </c>
      <c r="I134" s="28">
        <v>0</v>
      </c>
      <c r="J134" s="31">
        <f t="shared" si="2"/>
        <v>0</v>
      </c>
    </row>
    <row r="135" spans="2:10" ht="15">
      <c r="B135" s="18">
        <v>207</v>
      </c>
      <c r="C135" s="13" t="s">
        <v>443</v>
      </c>
      <c r="D135" s="6" t="s">
        <v>444</v>
      </c>
      <c r="E135" s="6" t="s">
        <v>4</v>
      </c>
      <c r="F135" s="24" t="s">
        <v>445</v>
      </c>
      <c r="G135" s="21">
        <v>0</v>
      </c>
      <c r="H135" s="7">
        <v>0</v>
      </c>
      <c r="I135" s="28">
        <v>0</v>
      </c>
      <c r="J135" s="31">
        <f t="shared" si="2"/>
        <v>0</v>
      </c>
    </row>
    <row r="136" spans="2:10" ht="15">
      <c r="B136" s="18">
        <v>124</v>
      </c>
      <c r="C136" s="13" t="s">
        <v>190</v>
      </c>
      <c r="D136" s="6" t="s">
        <v>270</v>
      </c>
      <c r="E136" s="6">
        <v>1</v>
      </c>
      <c r="F136" s="24" t="s">
        <v>271</v>
      </c>
      <c r="G136" s="21">
        <v>0</v>
      </c>
      <c r="H136" s="7">
        <v>0</v>
      </c>
      <c r="I136" s="28">
        <v>0</v>
      </c>
      <c r="J136" s="31">
        <f t="shared" si="2"/>
        <v>0</v>
      </c>
    </row>
    <row r="137" spans="2:10" ht="15">
      <c r="B137" s="18">
        <v>112</v>
      </c>
      <c r="C137" s="13" t="s">
        <v>113</v>
      </c>
      <c r="D137" s="6" t="s">
        <v>250</v>
      </c>
      <c r="E137" s="6" t="s">
        <v>4</v>
      </c>
      <c r="F137" s="24" t="s">
        <v>42</v>
      </c>
      <c r="G137" s="21">
        <v>0</v>
      </c>
      <c r="H137" s="7">
        <v>0</v>
      </c>
      <c r="I137" s="28">
        <v>0</v>
      </c>
      <c r="J137" s="31">
        <f t="shared" si="2"/>
        <v>0</v>
      </c>
    </row>
    <row r="138" spans="2:10" ht="15">
      <c r="B138" s="18">
        <v>113</v>
      </c>
      <c r="C138" s="13" t="s">
        <v>155</v>
      </c>
      <c r="D138" s="6" t="s">
        <v>250</v>
      </c>
      <c r="E138" s="6" t="s">
        <v>4</v>
      </c>
      <c r="F138" s="24" t="s">
        <v>251</v>
      </c>
      <c r="G138" s="21">
        <v>0</v>
      </c>
      <c r="H138" s="7">
        <v>0</v>
      </c>
      <c r="I138" s="28">
        <v>0</v>
      </c>
      <c r="J138" s="31">
        <f t="shared" si="2"/>
        <v>0</v>
      </c>
    </row>
    <row r="139" spans="2:10" ht="15">
      <c r="B139" s="18">
        <v>74</v>
      </c>
      <c r="C139" s="13" t="s">
        <v>80</v>
      </c>
      <c r="D139" s="6" t="s">
        <v>164</v>
      </c>
      <c r="E139" s="6" t="s">
        <v>78</v>
      </c>
      <c r="F139" s="24" t="s">
        <v>165</v>
      </c>
      <c r="G139" s="21">
        <v>0</v>
      </c>
      <c r="H139" s="7">
        <v>0</v>
      </c>
      <c r="I139" s="28">
        <v>0</v>
      </c>
      <c r="J139" s="31">
        <f t="shared" si="2"/>
        <v>0</v>
      </c>
    </row>
    <row r="140" spans="2:10" ht="15">
      <c r="B140" s="18">
        <v>127</v>
      </c>
      <c r="C140" s="13" t="s">
        <v>275</v>
      </c>
      <c r="D140" s="6" t="s">
        <v>276</v>
      </c>
      <c r="E140" s="6">
        <v>1</v>
      </c>
      <c r="F140" s="24" t="s">
        <v>12</v>
      </c>
      <c r="G140" s="21">
        <v>0</v>
      </c>
      <c r="H140" s="7">
        <v>0</v>
      </c>
      <c r="I140" s="28">
        <v>0</v>
      </c>
      <c r="J140" s="31">
        <f t="shared" si="2"/>
        <v>0</v>
      </c>
    </row>
    <row r="141" spans="2:10" ht="15">
      <c r="B141" s="18">
        <v>322</v>
      </c>
      <c r="C141" s="13" t="s">
        <v>647</v>
      </c>
      <c r="D141" s="6" t="s">
        <v>648</v>
      </c>
      <c r="E141" s="6">
        <v>1</v>
      </c>
      <c r="F141" s="24" t="s">
        <v>283</v>
      </c>
      <c r="G141" s="21">
        <v>0</v>
      </c>
      <c r="H141" s="7">
        <v>0</v>
      </c>
      <c r="I141" s="28">
        <v>0</v>
      </c>
      <c r="J141" s="31">
        <f t="shared" si="2"/>
        <v>0</v>
      </c>
    </row>
    <row r="142" spans="2:10" ht="15">
      <c r="B142" s="18">
        <v>221</v>
      </c>
      <c r="C142" s="13" t="s">
        <v>335</v>
      </c>
      <c r="D142" s="6" t="s">
        <v>473</v>
      </c>
      <c r="E142" s="6" t="s">
        <v>4</v>
      </c>
      <c r="F142" s="24" t="s">
        <v>357</v>
      </c>
      <c r="G142" s="21">
        <v>0</v>
      </c>
      <c r="H142" s="7">
        <v>0</v>
      </c>
      <c r="I142" s="28">
        <v>0</v>
      </c>
      <c r="J142" s="31">
        <f t="shared" si="2"/>
        <v>0</v>
      </c>
    </row>
    <row r="143" spans="2:10" ht="15">
      <c r="B143" s="18">
        <v>232</v>
      </c>
      <c r="C143" s="13" t="s">
        <v>80</v>
      </c>
      <c r="D143" s="6" t="s">
        <v>492</v>
      </c>
      <c r="E143" s="6" t="s">
        <v>78</v>
      </c>
      <c r="F143" s="24" t="s">
        <v>215</v>
      </c>
      <c r="G143" s="21">
        <v>0</v>
      </c>
      <c r="H143" s="7">
        <v>0</v>
      </c>
      <c r="I143" s="28">
        <v>0</v>
      </c>
      <c r="J143" s="31">
        <f t="shared" si="2"/>
        <v>0</v>
      </c>
    </row>
    <row r="144" spans="2:10" ht="15">
      <c r="B144" s="18">
        <v>269</v>
      </c>
      <c r="C144" s="13" t="s">
        <v>195</v>
      </c>
      <c r="D144" s="6" t="s">
        <v>560</v>
      </c>
      <c r="E144" s="6" t="s">
        <v>78</v>
      </c>
      <c r="F144" s="24" t="s">
        <v>375</v>
      </c>
      <c r="G144" s="21">
        <v>0</v>
      </c>
      <c r="H144" s="7">
        <v>0</v>
      </c>
      <c r="I144" s="28">
        <v>0</v>
      </c>
      <c r="J144" s="31">
        <f t="shared" si="2"/>
        <v>0</v>
      </c>
    </row>
    <row r="145" spans="2:10" ht="15">
      <c r="B145" s="18">
        <v>136</v>
      </c>
      <c r="C145" s="13" t="s">
        <v>296</v>
      </c>
      <c r="D145" s="6" t="s">
        <v>297</v>
      </c>
      <c r="E145" s="6" t="s">
        <v>78</v>
      </c>
      <c r="F145" s="24" t="s">
        <v>298</v>
      </c>
      <c r="G145" s="21">
        <v>0</v>
      </c>
      <c r="H145" s="7">
        <v>0</v>
      </c>
      <c r="I145" s="28">
        <v>0</v>
      </c>
      <c r="J145" s="31">
        <f t="shared" si="2"/>
        <v>0</v>
      </c>
    </row>
    <row r="146" spans="2:10" ht="15">
      <c r="B146" s="18">
        <v>172</v>
      </c>
      <c r="C146" s="13" t="s">
        <v>369</v>
      </c>
      <c r="D146" s="6" t="s">
        <v>370</v>
      </c>
      <c r="E146" s="6">
        <v>1</v>
      </c>
      <c r="F146" s="24" t="s">
        <v>371</v>
      </c>
      <c r="G146" s="21">
        <v>0</v>
      </c>
      <c r="H146" s="7">
        <v>0</v>
      </c>
      <c r="I146" s="28">
        <v>0</v>
      </c>
      <c r="J146" s="31">
        <f t="shared" si="2"/>
        <v>0</v>
      </c>
    </row>
    <row r="147" spans="2:10" ht="15">
      <c r="B147" s="18">
        <v>160</v>
      </c>
      <c r="C147" s="13" t="s">
        <v>94</v>
      </c>
      <c r="D147" s="6" t="s">
        <v>347</v>
      </c>
      <c r="E147" s="6">
        <v>2</v>
      </c>
      <c r="F147" s="24" t="s">
        <v>348</v>
      </c>
      <c r="G147" s="21">
        <v>0</v>
      </c>
      <c r="H147" s="7">
        <v>0</v>
      </c>
      <c r="I147" s="28">
        <v>0</v>
      </c>
      <c r="J147" s="31">
        <f t="shared" si="2"/>
        <v>0</v>
      </c>
    </row>
    <row r="148" spans="2:10" ht="15">
      <c r="B148" s="18">
        <v>228</v>
      </c>
      <c r="C148" s="13" t="s">
        <v>257</v>
      </c>
      <c r="D148" s="6" t="s">
        <v>486</v>
      </c>
      <c r="E148" s="6">
        <v>1</v>
      </c>
      <c r="F148" s="24" t="s">
        <v>487</v>
      </c>
      <c r="G148" s="21">
        <v>0</v>
      </c>
      <c r="H148" s="7">
        <v>0</v>
      </c>
      <c r="I148" s="28">
        <v>0</v>
      </c>
      <c r="J148" s="31">
        <f t="shared" si="2"/>
        <v>0</v>
      </c>
    </row>
    <row r="149" spans="2:10" ht="15">
      <c r="B149" s="18">
        <v>230</v>
      </c>
      <c r="C149" s="13" t="s">
        <v>257</v>
      </c>
      <c r="D149" s="6" t="s">
        <v>486</v>
      </c>
      <c r="E149" s="6">
        <v>1</v>
      </c>
      <c r="F149" s="24" t="s">
        <v>490</v>
      </c>
      <c r="G149" s="21">
        <v>0</v>
      </c>
      <c r="H149" s="7">
        <v>0</v>
      </c>
      <c r="I149" s="28">
        <v>0</v>
      </c>
      <c r="J149" s="31">
        <f t="shared" si="2"/>
        <v>0</v>
      </c>
    </row>
    <row r="150" spans="2:10" ht="15">
      <c r="B150" s="18">
        <v>231</v>
      </c>
      <c r="C150" s="13" t="s">
        <v>257</v>
      </c>
      <c r="D150" s="6" t="s">
        <v>486</v>
      </c>
      <c r="E150" s="6">
        <v>1</v>
      </c>
      <c r="F150" s="24" t="s">
        <v>491</v>
      </c>
      <c r="G150" s="21">
        <v>0</v>
      </c>
      <c r="H150" s="7">
        <v>0</v>
      </c>
      <c r="I150" s="28">
        <v>0</v>
      </c>
      <c r="J150" s="31">
        <f t="shared" si="2"/>
        <v>0</v>
      </c>
    </row>
    <row r="151" spans="2:10" ht="15">
      <c r="B151" s="18">
        <v>32</v>
      </c>
      <c r="C151" s="13" t="s">
        <v>61</v>
      </c>
      <c r="D151" s="6" t="s">
        <v>62</v>
      </c>
      <c r="E151" s="6" t="s">
        <v>41</v>
      </c>
      <c r="F151" s="24" t="s">
        <v>63</v>
      </c>
      <c r="G151" s="21">
        <v>0</v>
      </c>
      <c r="H151" s="7">
        <v>0</v>
      </c>
      <c r="I151" s="28">
        <v>0</v>
      </c>
      <c r="J151" s="31">
        <f t="shared" si="2"/>
        <v>0</v>
      </c>
    </row>
    <row r="152" spans="2:10" ht="15">
      <c r="B152" s="18">
        <v>41</v>
      </c>
      <c r="C152" s="13" t="s">
        <v>86</v>
      </c>
      <c r="D152" s="6" t="s">
        <v>87</v>
      </c>
      <c r="E152" s="6">
        <v>1</v>
      </c>
      <c r="F152" s="24" t="s">
        <v>88</v>
      </c>
      <c r="G152" s="21">
        <v>0</v>
      </c>
      <c r="H152" s="7">
        <v>0</v>
      </c>
      <c r="I152" s="28">
        <v>0</v>
      </c>
      <c r="J152" s="31">
        <f t="shared" si="2"/>
        <v>0</v>
      </c>
    </row>
    <row r="153" spans="2:10" ht="15">
      <c r="B153" s="18">
        <v>42</v>
      </c>
      <c r="C153" s="13" t="s">
        <v>86</v>
      </c>
      <c r="D153" s="6" t="s">
        <v>87</v>
      </c>
      <c r="E153" s="6">
        <v>1</v>
      </c>
      <c r="F153" s="24" t="s">
        <v>88</v>
      </c>
      <c r="G153" s="21">
        <v>0</v>
      </c>
      <c r="H153" s="7">
        <v>0</v>
      </c>
      <c r="I153" s="28">
        <v>0</v>
      </c>
      <c r="J153" s="31">
        <f t="shared" si="2"/>
        <v>0</v>
      </c>
    </row>
    <row r="154" spans="2:10" ht="15">
      <c r="B154" s="18">
        <v>18</v>
      </c>
      <c r="C154" s="13" t="s">
        <v>36</v>
      </c>
      <c r="D154" s="6" t="s">
        <v>37</v>
      </c>
      <c r="E154" s="6">
        <v>1</v>
      </c>
      <c r="F154" s="24" t="s">
        <v>38</v>
      </c>
      <c r="G154" s="21">
        <v>0</v>
      </c>
      <c r="H154" s="7">
        <v>0</v>
      </c>
      <c r="I154" s="28">
        <v>0</v>
      </c>
      <c r="J154" s="31">
        <f t="shared" si="2"/>
        <v>0</v>
      </c>
    </row>
    <row r="155" spans="2:10" ht="15">
      <c r="B155" s="18">
        <v>128</v>
      </c>
      <c r="C155" s="13" t="s">
        <v>76</v>
      </c>
      <c r="D155" s="6" t="s">
        <v>277</v>
      </c>
      <c r="E155" s="6" t="s">
        <v>4</v>
      </c>
      <c r="F155" s="24" t="s">
        <v>278</v>
      </c>
      <c r="G155" s="21">
        <v>0</v>
      </c>
      <c r="H155" s="7">
        <v>0</v>
      </c>
      <c r="I155" s="28">
        <v>0</v>
      </c>
      <c r="J155" s="31">
        <f t="shared" si="2"/>
        <v>0</v>
      </c>
    </row>
    <row r="156" spans="2:10" ht="15">
      <c r="B156" s="18">
        <v>212</v>
      </c>
      <c r="C156" s="13" t="s">
        <v>47</v>
      </c>
      <c r="D156" s="6" t="s">
        <v>456</v>
      </c>
      <c r="E156" s="6" t="s">
        <v>78</v>
      </c>
      <c r="F156" s="24" t="s">
        <v>457</v>
      </c>
      <c r="G156" s="21">
        <v>0</v>
      </c>
      <c r="H156" s="7">
        <v>0</v>
      </c>
      <c r="I156" s="28">
        <v>0</v>
      </c>
      <c r="J156" s="31">
        <f t="shared" si="2"/>
        <v>0</v>
      </c>
    </row>
    <row r="157" spans="2:10" ht="15">
      <c r="B157" s="18">
        <v>257</v>
      </c>
      <c r="C157" s="13" t="s">
        <v>288</v>
      </c>
      <c r="D157" s="6" t="s">
        <v>537</v>
      </c>
      <c r="E157" s="6">
        <v>1</v>
      </c>
      <c r="F157" s="24" t="s">
        <v>538</v>
      </c>
      <c r="G157" s="21">
        <v>0</v>
      </c>
      <c r="H157" s="7">
        <v>0</v>
      </c>
      <c r="I157" s="28">
        <v>0</v>
      </c>
      <c r="J157" s="31">
        <f t="shared" si="2"/>
        <v>0</v>
      </c>
    </row>
    <row r="158" spans="2:10" ht="15">
      <c r="B158" s="18">
        <v>177</v>
      </c>
      <c r="C158" s="13" t="s">
        <v>381</v>
      </c>
      <c r="D158" s="6" t="s">
        <v>382</v>
      </c>
      <c r="E158" s="6" t="s">
        <v>78</v>
      </c>
      <c r="F158" s="24" t="s">
        <v>383</v>
      </c>
      <c r="G158" s="21">
        <v>0</v>
      </c>
      <c r="H158" s="7">
        <v>0</v>
      </c>
      <c r="I158" s="28">
        <v>0</v>
      </c>
      <c r="J158" s="31">
        <f t="shared" si="2"/>
        <v>0</v>
      </c>
    </row>
    <row r="159" spans="2:10" ht="15">
      <c r="B159" s="18">
        <v>5</v>
      </c>
      <c r="C159" s="13" t="s">
        <v>2</v>
      </c>
      <c r="D159" s="6" t="s">
        <v>3</v>
      </c>
      <c r="E159" s="6" t="s">
        <v>4</v>
      </c>
      <c r="F159" s="24" t="s">
        <v>5</v>
      </c>
      <c r="G159" s="21">
        <v>0</v>
      </c>
      <c r="H159" s="7">
        <v>0</v>
      </c>
      <c r="I159" s="28">
        <v>0</v>
      </c>
      <c r="J159" s="31">
        <f t="shared" si="2"/>
        <v>0</v>
      </c>
    </row>
    <row r="160" spans="2:10" ht="15">
      <c r="B160" s="18">
        <v>134</v>
      </c>
      <c r="C160" s="13" t="s">
        <v>291</v>
      </c>
      <c r="D160" s="6" t="s">
        <v>292</v>
      </c>
      <c r="E160" s="6" t="s">
        <v>4</v>
      </c>
      <c r="F160" s="24" t="s">
        <v>293</v>
      </c>
      <c r="G160" s="21">
        <v>0</v>
      </c>
      <c r="H160" s="7">
        <v>0</v>
      </c>
      <c r="I160" s="28">
        <v>0</v>
      </c>
      <c r="J160" s="31">
        <f t="shared" si="2"/>
        <v>0</v>
      </c>
    </row>
    <row r="161" spans="2:10" ht="15">
      <c r="B161" s="18">
        <v>242</v>
      </c>
      <c r="C161" s="13" t="s">
        <v>508</v>
      </c>
      <c r="D161" s="6" t="s">
        <v>509</v>
      </c>
      <c r="E161" s="6" t="s">
        <v>78</v>
      </c>
      <c r="F161" s="24" t="s">
        <v>20</v>
      </c>
      <c r="G161" s="21">
        <v>0</v>
      </c>
      <c r="H161" s="7">
        <v>0</v>
      </c>
      <c r="I161" s="28">
        <v>0</v>
      </c>
      <c r="J161" s="31">
        <f t="shared" si="2"/>
        <v>0</v>
      </c>
    </row>
    <row r="162" spans="2:10" ht="15">
      <c r="B162" s="18">
        <v>180</v>
      </c>
      <c r="C162" s="13" t="s">
        <v>388</v>
      </c>
      <c r="D162" s="6" t="s">
        <v>389</v>
      </c>
      <c r="E162" s="6" t="s">
        <v>78</v>
      </c>
      <c r="F162" s="24" t="s">
        <v>390</v>
      </c>
      <c r="G162" s="21">
        <v>0</v>
      </c>
      <c r="H162" s="7">
        <v>0</v>
      </c>
      <c r="I162" s="28">
        <v>0</v>
      </c>
      <c r="J162" s="31">
        <f t="shared" si="2"/>
        <v>0</v>
      </c>
    </row>
    <row r="163" spans="2:10" ht="15">
      <c r="B163" s="18">
        <v>161</v>
      </c>
      <c r="C163" s="13" t="s">
        <v>349</v>
      </c>
      <c r="D163" s="6" t="s">
        <v>350</v>
      </c>
      <c r="E163" s="6">
        <v>1</v>
      </c>
      <c r="F163" s="24" t="s">
        <v>271</v>
      </c>
      <c r="G163" s="21">
        <v>0</v>
      </c>
      <c r="H163" s="7">
        <v>0</v>
      </c>
      <c r="I163" s="28">
        <v>0</v>
      </c>
      <c r="J163" s="31">
        <f t="shared" si="2"/>
        <v>0</v>
      </c>
    </row>
    <row r="164" spans="2:10" ht="15">
      <c r="B164" s="18">
        <v>93</v>
      </c>
      <c r="C164" s="13" t="s">
        <v>190</v>
      </c>
      <c r="D164" s="6" t="s">
        <v>209</v>
      </c>
      <c r="E164" s="6">
        <v>4</v>
      </c>
      <c r="F164" s="24" t="s">
        <v>210</v>
      </c>
      <c r="G164" s="21">
        <v>0</v>
      </c>
      <c r="H164" s="7">
        <v>0</v>
      </c>
      <c r="I164" s="28">
        <v>0</v>
      </c>
      <c r="J164" s="31">
        <f t="shared" si="2"/>
        <v>0</v>
      </c>
    </row>
    <row r="165" spans="2:10" ht="15">
      <c r="B165" s="18">
        <v>103</v>
      </c>
      <c r="C165" s="13" t="s">
        <v>228</v>
      </c>
      <c r="D165" s="6" t="s">
        <v>229</v>
      </c>
      <c r="E165" s="6">
        <v>2</v>
      </c>
      <c r="F165" s="24" t="s">
        <v>230</v>
      </c>
      <c r="G165" s="21">
        <v>0</v>
      </c>
      <c r="H165" s="7">
        <v>0</v>
      </c>
      <c r="I165" s="28">
        <v>0</v>
      </c>
      <c r="J165" s="31">
        <f t="shared" si="2"/>
        <v>0</v>
      </c>
    </row>
    <row r="166" spans="2:10" ht="15">
      <c r="B166" s="18">
        <v>7</v>
      </c>
      <c r="C166" s="13" t="s">
        <v>10</v>
      </c>
      <c r="D166" s="6" t="s">
        <v>11</v>
      </c>
      <c r="E166" s="6">
        <v>2</v>
      </c>
      <c r="F166" s="24" t="s">
        <v>12</v>
      </c>
      <c r="G166" s="21">
        <v>0</v>
      </c>
      <c r="H166" s="7">
        <v>0</v>
      </c>
      <c r="I166" s="28">
        <v>0</v>
      </c>
      <c r="J166" s="31">
        <f t="shared" si="2"/>
        <v>0</v>
      </c>
    </row>
    <row r="167" spans="2:10" ht="15">
      <c r="B167" s="18">
        <v>215</v>
      </c>
      <c r="C167" s="13" t="s">
        <v>218</v>
      </c>
      <c r="D167" s="6" t="s">
        <v>461</v>
      </c>
      <c r="E167" s="6" t="s">
        <v>78</v>
      </c>
      <c r="F167" s="24" t="s">
        <v>269</v>
      </c>
      <c r="G167" s="21">
        <v>0</v>
      </c>
      <c r="H167" s="7">
        <v>0</v>
      </c>
      <c r="I167" s="28">
        <v>0</v>
      </c>
      <c r="J167" s="31">
        <f t="shared" si="2"/>
        <v>0</v>
      </c>
    </row>
    <row r="168" spans="2:10" ht="15">
      <c r="B168" s="18">
        <v>206</v>
      </c>
      <c r="C168" s="13" t="s">
        <v>440</v>
      </c>
      <c r="D168" s="6" t="s">
        <v>441</v>
      </c>
      <c r="E168" s="6" t="s">
        <v>4</v>
      </c>
      <c r="F168" s="24" t="s">
        <v>442</v>
      </c>
      <c r="G168" s="21">
        <v>0</v>
      </c>
      <c r="H168" s="7">
        <v>0</v>
      </c>
      <c r="I168" s="28">
        <v>0</v>
      </c>
      <c r="J168" s="31">
        <f t="shared" si="2"/>
        <v>0</v>
      </c>
    </row>
    <row r="169" spans="2:10" ht="15">
      <c r="B169" s="18">
        <v>117</v>
      </c>
      <c r="C169" s="13" t="s">
        <v>257</v>
      </c>
      <c r="D169" s="6" t="s">
        <v>258</v>
      </c>
      <c r="E169" s="6" t="s">
        <v>78</v>
      </c>
      <c r="F169" s="24" t="s">
        <v>259</v>
      </c>
      <c r="G169" s="21">
        <v>0</v>
      </c>
      <c r="H169" s="7">
        <v>0</v>
      </c>
      <c r="I169" s="28">
        <v>0</v>
      </c>
      <c r="J169" s="31">
        <f t="shared" si="2"/>
        <v>0</v>
      </c>
    </row>
    <row r="170" spans="2:10" ht="15">
      <c r="B170" s="18">
        <v>31</v>
      </c>
      <c r="C170" s="13" t="s">
        <v>58</v>
      </c>
      <c r="D170" s="6" t="s">
        <v>59</v>
      </c>
      <c r="E170" s="6" t="s">
        <v>41</v>
      </c>
      <c r="F170" s="24" t="s">
        <v>60</v>
      </c>
      <c r="G170" s="21">
        <v>0</v>
      </c>
      <c r="H170" s="7">
        <v>0</v>
      </c>
      <c r="I170" s="28">
        <v>0</v>
      </c>
      <c r="J170" s="31">
        <f t="shared" si="2"/>
        <v>0</v>
      </c>
    </row>
    <row r="171" spans="2:10" ht="15">
      <c r="B171" s="18">
        <v>363</v>
      </c>
      <c r="C171" s="13" t="s">
        <v>127</v>
      </c>
      <c r="D171" s="6" t="s">
        <v>728</v>
      </c>
      <c r="E171" s="6">
        <v>2</v>
      </c>
      <c r="F171" s="24" t="s">
        <v>300</v>
      </c>
      <c r="G171" s="21">
        <v>0</v>
      </c>
      <c r="H171" s="7">
        <v>0</v>
      </c>
      <c r="I171" s="28">
        <v>0</v>
      </c>
      <c r="J171" s="31">
        <f t="shared" si="2"/>
        <v>0</v>
      </c>
    </row>
    <row r="172" spans="2:10" ht="15">
      <c r="B172" s="18">
        <v>328</v>
      </c>
      <c r="C172" s="13" t="s">
        <v>246</v>
      </c>
      <c r="D172" s="6" t="s">
        <v>656</v>
      </c>
      <c r="E172" s="6">
        <v>1</v>
      </c>
      <c r="F172" s="24" t="s">
        <v>657</v>
      </c>
      <c r="G172" s="21">
        <v>0</v>
      </c>
      <c r="H172" s="7">
        <v>0</v>
      </c>
      <c r="I172" s="28">
        <v>0</v>
      </c>
      <c r="J172" s="31">
        <f t="shared" si="2"/>
        <v>0</v>
      </c>
    </row>
    <row r="173" spans="2:10" ht="15">
      <c r="B173" s="18">
        <v>38</v>
      </c>
      <c r="C173" s="13" t="s">
        <v>76</v>
      </c>
      <c r="D173" s="6" t="s">
        <v>77</v>
      </c>
      <c r="E173" s="6" t="s">
        <v>78</v>
      </c>
      <c r="F173" s="24" t="s">
        <v>79</v>
      </c>
      <c r="G173" s="21">
        <v>0</v>
      </c>
      <c r="H173" s="7">
        <v>0</v>
      </c>
      <c r="I173" s="28">
        <v>0</v>
      </c>
      <c r="J173" s="31">
        <f t="shared" si="2"/>
        <v>0</v>
      </c>
    </row>
    <row r="174" spans="2:10" ht="15">
      <c r="B174" s="18">
        <v>19</v>
      </c>
      <c r="C174" s="13" t="s">
        <v>39</v>
      </c>
      <c r="D174" s="6" t="s">
        <v>40</v>
      </c>
      <c r="E174" s="6" t="s">
        <v>41</v>
      </c>
      <c r="F174" s="24" t="s">
        <v>42</v>
      </c>
      <c r="G174" s="21">
        <v>0</v>
      </c>
      <c r="H174" s="7">
        <v>0</v>
      </c>
      <c r="I174" s="28">
        <v>0</v>
      </c>
      <c r="J174" s="31">
        <f t="shared" si="2"/>
        <v>0</v>
      </c>
    </row>
    <row r="175" spans="2:10" ht="15">
      <c r="B175" s="18">
        <v>20</v>
      </c>
      <c r="C175" s="13" t="s">
        <v>39</v>
      </c>
      <c r="D175" s="6" t="s">
        <v>43</v>
      </c>
      <c r="E175" s="6" t="s">
        <v>41</v>
      </c>
      <c r="F175" s="24" t="s">
        <v>44</v>
      </c>
      <c r="G175" s="21">
        <v>0</v>
      </c>
      <c r="H175" s="7">
        <v>0</v>
      </c>
      <c r="I175" s="28">
        <v>0</v>
      </c>
      <c r="J175" s="31">
        <f t="shared" si="2"/>
        <v>0</v>
      </c>
    </row>
    <row r="176" spans="2:10" ht="15">
      <c r="B176" s="18">
        <v>21</v>
      </c>
      <c r="C176" s="13" t="s">
        <v>45</v>
      </c>
      <c r="D176" s="6" t="s">
        <v>43</v>
      </c>
      <c r="E176" s="6" t="s">
        <v>41</v>
      </c>
      <c r="F176" s="24" t="s">
        <v>46</v>
      </c>
      <c r="G176" s="21">
        <v>0</v>
      </c>
      <c r="H176" s="7">
        <v>0</v>
      </c>
      <c r="I176" s="28">
        <v>0</v>
      </c>
      <c r="J176" s="31">
        <f t="shared" si="2"/>
        <v>0</v>
      </c>
    </row>
    <row r="177" spans="2:10" ht="15">
      <c r="B177" s="18">
        <v>22</v>
      </c>
      <c r="C177" s="13" t="s">
        <v>45</v>
      </c>
      <c r="D177" s="6" t="s">
        <v>43</v>
      </c>
      <c r="E177" s="6" t="s">
        <v>4</v>
      </c>
      <c r="F177" s="24" t="s">
        <v>46</v>
      </c>
      <c r="G177" s="21">
        <v>0</v>
      </c>
      <c r="H177" s="7">
        <v>0</v>
      </c>
      <c r="I177" s="28">
        <v>0</v>
      </c>
      <c r="J177" s="31">
        <f t="shared" si="2"/>
        <v>0</v>
      </c>
    </row>
    <row r="178" spans="2:10" ht="15">
      <c r="B178" s="18">
        <v>23</v>
      </c>
      <c r="C178" s="13" t="s">
        <v>45</v>
      </c>
      <c r="D178" s="6" t="s">
        <v>43</v>
      </c>
      <c r="E178" s="6">
        <v>4</v>
      </c>
      <c r="F178" s="24" t="s">
        <v>46</v>
      </c>
      <c r="G178" s="21">
        <v>0</v>
      </c>
      <c r="H178" s="7">
        <v>0</v>
      </c>
      <c r="I178" s="28">
        <v>0</v>
      </c>
      <c r="J178" s="31">
        <f t="shared" si="2"/>
        <v>0</v>
      </c>
    </row>
    <row r="179" spans="2:10" ht="15">
      <c r="B179" s="18">
        <v>24</v>
      </c>
      <c r="C179" s="13" t="s">
        <v>45</v>
      </c>
      <c r="D179" s="6" t="s">
        <v>43</v>
      </c>
      <c r="E179" s="6" t="s">
        <v>8</v>
      </c>
      <c r="F179" s="24" t="s">
        <v>46</v>
      </c>
      <c r="G179" s="21">
        <v>0</v>
      </c>
      <c r="H179" s="7">
        <v>0</v>
      </c>
      <c r="I179" s="28">
        <v>0</v>
      </c>
      <c r="J179" s="31">
        <f t="shared" si="2"/>
        <v>0</v>
      </c>
    </row>
    <row r="180" spans="2:10" ht="15">
      <c r="B180" s="18">
        <v>25</v>
      </c>
      <c r="C180" s="13" t="s">
        <v>45</v>
      </c>
      <c r="D180" s="6" t="s">
        <v>43</v>
      </c>
      <c r="E180" s="6" t="s">
        <v>4</v>
      </c>
      <c r="F180" s="24" t="s">
        <v>46</v>
      </c>
      <c r="G180" s="21">
        <v>0</v>
      </c>
      <c r="H180" s="7">
        <v>0</v>
      </c>
      <c r="I180" s="28">
        <v>0</v>
      </c>
      <c r="J180" s="31">
        <f t="shared" si="2"/>
        <v>0</v>
      </c>
    </row>
    <row r="181" spans="2:10" ht="15">
      <c r="B181" s="18">
        <v>26</v>
      </c>
      <c r="C181" s="13" t="s">
        <v>45</v>
      </c>
      <c r="D181" s="6" t="s">
        <v>43</v>
      </c>
      <c r="E181" s="6" t="s">
        <v>41</v>
      </c>
      <c r="F181" s="24" t="s">
        <v>46</v>
      </c>
      <c r="G181" s="21">
        <v>0</v>
      </c>
      <c r="H181" s="7">
        <v>0</v>
      </c>
      <c r="I181" s="28">
        <v>0</v>
      </c>
      <c r="J181" s="31">
        <f t="shared" si="2"/>
        <v>0</v>
      </c>
    </row>
    <row r="182" spans="2:10" ht="15">
      <c r="B182" s="18">
        <v>77</v>
      </c>
      <c r="C182" s="13" t="s">
        <v>171</v>
      </c>
      <c r="D182" s="6" t="s">
        <v>172</v>
      </c>
      <c r="E182" s="6" t="s">
        <v>78</v>
      </c>
      <c r="F182" s="24" t="s">
        <v>173</v>
      </c>
      <c r="G182" s="21">
        <v>0</v>
      </c>
      <c r="H182" s="7">
        <v>0</v>
      </c>
      <c r="I182" s="28">
        <v>0</v>
      </c>
      <c r="J182" s="31">
        <f t="shared" si="2"/>
        <v>0</v>
      </c>
    </row>
    <row r="183" spans="2:10" ht="15">
      <c r="B183" s="18">
        <v>85</v>
      </c>
      <c r="C183" s="13" t="s">
        <v>171</v>
      </c>
      <c r="D183" s="6" t="s">
        <v>172</v>
      </c>
      <c r="E183" s="6" t="s">
        <v>78</v>
      </c>
      <c r="F183" s="24" t="s">
        <v>173</v>
      </c>
      <c r="G183" s="21">
        <v>0</v>
      </c>
      <c r="H183" s="7">
        <v>0</v>
      </c>
      <c r="I183" s="28">
        <v>0</v>
      </c>
      <c r="J183" s="31">
        <f t="shared" si="2"/>
        <v>0</v>
      </c>
    </row>
    <row r="184" spans="2:10" ht="15">
      <c r="B184" s="18">
        <v>142</v>
      </c>
      <c r="C184" s="13" t="s">
        <v>2</v>
      </c>
      <c r="D184" s="6" t="s">
        <v>308</v>
      </c>
      <c r="E184" s="6">
        <v>1</v>
      </c>
      <c r="F184" s="24" t="s">
        <v>309</v>
      </c>
      <c r="G184" s="21">
        <v>0</v>
      </c>
      <c r="H184" s="7">
        <v>0</v>
      </c>
      <c r="I184" s="28">
        <v>0</v>
      </c>
      <c r="J184" s="31">
        <f t="shared" si="2"/>
        <v>0</v>
      </c>
    </row>
    <row r="185" spans="2:10" ht="15">
      <c r="B185" s="18">
        <v>203</v>
      </c>
      <c r="C185" s="13" t="s">
        <v>437</v>
      </c>
      <c r="D185" s="6" t="s">
        <v>438</v>
      </c>
      <c r="E185" s="6">
        <v>3</v>
      </c>
      <c r="F185" s="24" t="s">
        <v>425</v>
      </c>
      <c r="G185" s="21">
        <v>0</v>
      </c>
      <c r="H185" s="7">
        <v>0</v>
      </c>
      <c r="I185" s="28">
        <v>0</v>
      </c>
      <c r="J185" s="31">
        <f t="shared" si="2"/>
        <v>0</v>
      </c>
    </row>
    <row r="186" spans="2:10" ht="15">
      <c r="B186" s="18">
        <v>106</v>
      </c>
      <c r="C186" s="13" t="s">
        <v>236</v>
      </c>
      <c r="D186" s="6" t="s">
        <v>237</v>
      </c>
      <c r="E186" s="6" t="s">
        <v>78</v>
      </c>
      <c r="F186" s="24" t="s">
        <v>238</v>
      </c>
      <c r="G186" s="21">
        <v>0</v>
      </c>
      <c r="H186" s="7">
        <v>0</v>
      </c>
      <c r="I186" s="28">
        <v>0</v>
      </c>
      <c r="J186" s="31">
        <f t="shared" si="2"/>
        <v>0</v>
      </c>
    </row>
    <row r="187" spans="2:10" ht="15">
      <c r="B187" s="18">
        <v>33</v>
      </c>
      <c r="C187" s="13" t="s">
        <v>64</v>
      </c>
      <c r="D187" s="6" t="s">
        <v>65</v>
      </c>
      <c r="E187" s="6" t="s">
        <v>4</v>
      </c>
      <c r="F187" s="24" t="s">
        <v>66</v>
      </c>
      <c r="G187" s="21">
        <v>0</v>
      </c>
      <c r="H187" s="7">
        <v>0</v>
      </c>
      <c r="I187" s="28">
        <v>0</v>
      </c>
      <c r="J187" s="31">
        <f t="shared" si="2"/>
        <v>0</v>
      </c>
    </row>
    <row r="188" spans="2:10" ht="15">
      <c r="B188" s="18">
        <v>267</v>
      </c>
      <c r="C188" s="13" t="s">
        <v>147</v>
      </c>
      <c r="D188" s="6" t="s">
        <v>556</v>
      </c>
      <c r="E188" s="6">
        <v>2</v>
      </c>
      <c r="F188" s="24" t="s">
        <v>557</v>
      </c>
      <c r="G188" s="21">
        <v>0</v>
      </c>
      <c r="H188" s="7">
        <v>0</v>
      </c>
      <c r="I188" s="28">
        <v>0</v>
      </c>
      <c r="J188" s="31">
        <f t="shared" si="2"/>
        <v>0</v>
      </c>
    </row>
    <row r="189" spans="2:10" ht="15">
      <c r="B189" s="18">
        <v>143</v>
      </c>
      <c r="C189" s="13" t="s">
        <v>58</v>
      </c>
      <c r="D189" s="6" t="s">
        <v>310</v>
      </c>
      <c r="E189" s="6">
        <v>1</v>
      </c>
      <c r="F189" s="24" t="s">
        <v>311</v>
      </c>
      <c r="G189" s="21">
        <v>0</v>
      </c>
      <c r="H189" s="7">
        <v>0</v>
      </c>
      <c r="I189" s="28">
        <v>0</v>
      </c>
      <c r="J189" s="31">
        <f t="shared" si="2"/>
        <v>0</v>
      </c>
    </row>
    <row r="190" spans="2:10" ht="15">
      <c r="B190" s="18">
        <v>125</v>
      </c>
      <c r="C190" s="13" t="s">
        <v>201</v>
      </c>
      <c r="D190" s="6" t="s">
        <v>272</v>
      </c>
      <c r="E190" s="6">
        <v>1</v>
      </c>
      <c r="F190" s="24" t="s">
        <v>271</v>
      </c>
      <c r="G190" s="21">
        <v>0</v>
      </c>
      <c r="H190" s="7">
        <v>0</v>
      </c>
      <c r="I190" s="28">
        <v>0</v>
      </c>
      <c r="J190" s="31">
        <f t="shared" si="2"/>
        <v>0</v>
      </c>
    </row>
    <row r="191" spans="2:10" ht="15">
      <c r="B191" s="18">
        <v>158</v>
      </c>
      <c r="C191" s="13" t="s">
        <v>344</v>
      </c>
      <c r="D191" s="6" t="s">
        <v>345</v>
      </c>
      <c r="E191" s="6">
        <v>3</v>
      </c>
      <c r="F191" s="24" t="s">
        <v>346</v>
      </c>
      <c r="G191" s="21">
        <v>0</v>
      </c>
      <c r="H191" s="7">
        <v>0</v>
      </c>
      <c r="I191" s="28">
        <v>0</v>
      </c>
      <c r="J191" s="31">
        <f t="shared" si="2"/>
        <v>0</v>
      </c>
    </row>
    <row r="192" spans="2:10" ht="15">
      <c r="B192" s="18">
        <v>166</v>
      </c>
      <c r="C192" s="13" t="s">
        <v>166</v>
      </c>
      <c r="D192" s="6" t="s">
        <v>358</v>
      </c>
      <c r="E192" s="6">
        <v>2</v>
      </c>
      <c r="F192" s="24" t="s">
        <v>359</v>
      </c>
      <c r="G192" s="21">
        <v>0</v>
      </c>
      <c r="H192" s="7">
        <v>0</v>
      </c>
      <c r="I192" s="28">
        <v>0</v>
      </c>
      <c r="J192" s="31">
        <f t="shared" si="2"/>
        <v>0</v>
      </c>
    </row>
    <row r="193" spans="2:10" ht="15">
      <c r="B193" s="18">
        <v>39</v>
      </c>
      <c r="C193" s="13" t="s">
        <v>80</v>
      </c>
      <c r="D193" s="6" t="s">
        <v>81</v>
      </c>
      <c r="E193" s="6" t="s">
        <v>4</v>
      </c>
      <c r="F193" s="24" t="s">
        <v>82</v>
      </c>
      <c r="G193" s="21">
        <v>0</v>
      </c>
      <c r="H193" s="7">
        <v>0</v>
      </c>
      <c r="I193" s="28">
        <v>0</v>
      </c>
      <c r="J193" s="31">
        <f t="shared" si="2"/>
        <v>0</v>
      </c>
    </row>
    <row r="194" spans="2:10" ht="15">
      <c r="B194" s="18">
        <v>282</v>
      </c>
      <c r="C194" s="13" t="s">
        <v>275</v>
      </c>
      <c r="D194" s="6" t="s">
        <v>81</v>
      </c>
      <c r="E194" s="6" t="s">
        <v>4</v>
      </c>
      <c r="F194" s="24" t="s">
        <v>581</v>
      </c>
      <c r="G194" s="21">
        <v>0</v>
      </c>
      <c r="H194" s="7">
        <v>0</v>
      </c>
      <c r="I194" s="28">
        <v>0</v>
      </c>
      <c r="J194" s="31">
        <f t="shared" si="2"/>
        <v>0</v>
      </c>
    </row>
    <row r="195" spans="2:10" ht="15">
      <c r="B195" s="18">
        <v>107</v>
      </c>
      <c r="C195" s="13" t="s">
        <v>239</v>
      </c>
      <c r="D195" s="6" t="s">
        <v>240</v>
      </c>
      <c r="E195" s="6">
        <v>3</v>
      </c>
      <c r="F195" s="24" t="s">
        <v>205</v>
      </c>
      <c r="G195" s="21">
        <v>0</v>
      </c>
      <c r="H195" s="7">
        <v>0</v>
      </c>
      <c r="I195" s="28">
        <v>0</v>
      </c>
      <c r="J195" s="31">
        <f aca="true" t="shared" si="3" ref="J195:J232">SUM(G195:I195)</f>
        <v>0</v>
      </c>
    </row>
    <row r="196" spans="2:10" ht="15">
      <c r="B196" s="18">
        <v>144</v>
      </c>
      <c r="C196" s="13" t="s">
        <v>69</v>
      </c>
      <c r="D196" s="6" t="s">
        <v>312</v>
      </c>
      <c r="E196" s="6">
        <v>2</v>
      </c>
      <c r="F196" s="24" t="s">
        <v>313</v>
      </c>
      <c r="G196" s="21">
        <v>0</v>
      </c>
      <c r="H196" s="7">
        <v>0</v>
      </c>
      <c r="I196" s="28">
        <v>0</v>
      </c>
      <c r="J196" s="31">
        <f t="shared" si="3"/>
        <v>0</v>
      </c>
    </row>
    <row r="197" spans="2:10" ht="15">
      <c r="B197" s="18">
        <v>83</v>
      </c>
      <c r="C197" s="13" t="s">
        <v>187</v>
      </c>
      <c r="D197" s="6" t="s">
        <v>188</v>
      </c>
      <c r="E197" s="6">
        <v>4</v>
      </c>
      <c r="F197" s="24" t="s">
        <v>189</v>
      </c>
      <c r="G197" s="21">
        <v>0</v>
      </c>
      <c r="H197" s="7">
        <v>0</v>
      </c>
      <c r="I197" s="28">
        <v>0</v>
      </c>
      <c r="J197" s="31">
        <f t="shared" si="3"/>
        <v>0</v>
      </c>
    </row>
    <row r="198" spans="2:10" ht="15">
      <c r="B198" s="18">
        <v>208</v>
      </c>
      <c r="C198" s="13" t="s">
        <v>446</v>
      </c>
      <c r="D198" s="6" t="s">
        <v>447</v>
      </c>
      <c r="E198" s="6" t="s">
        <v>78</v>
      </c>
      <c r="F198" s="24" t="s">
        <v>448</v>
      </c>
      <c r="G198" s="21">
        <v>0</v>
      </c>
      <c r="H198" s="7">
        <v>0</v>
      </c>
      <c r="I198" s="28">
        <v>0</v>
      </c>
      <c r="J198" s="31">
        <f t="shared" si="3"/>
        <v>0</v>
      </c>
    </row>
    <row r="199" spans="2:10" ht="15">
      <c r="B199" s="18">
        <v>209</v>
      </c>
      <c r="C199" s="13" t="s">
        <v>446</v>
      </c>
      <c r="D199" s="6" t="s">
        <v>447</v>
      </c>
      <c r="E199" s="6" t="s">
        <v>78</v>
      </c>
      <c r="F199" s="24" t="s">
        <v>449</v>
      </c>
      <c r="G199" s="21">
        <v>0</v>
      </c>
      <c r="H199" s="7">
        <v>0</v>
      </c>
      <c r="I199" s="28">
        <v>0</v>
      </c>
      <c r="J199" s="31">
        <f t="shared" si="3"/>
        <v>0</v>
      </c>
    </row>
    <row r="200" spans="2:10" ht="15">
      <c r="B200" s="18">
        <v>169</v>
      </c>
      <c r="C200" s="13" t="s">
        <v>239</v>
      </c>
      <c r="D200" s="6" t="s">
        <v>365</v>
      </c>
      <c r="E200" s="6">
        <v>2</v>
      </c>
      <c r="F200" s="24" t="s">
        <v>20</v>
      </c>
      <c r="G200" s="21">
        <v>0</v>
      </c>
      <c r="H200" s="7">
        <v>0</v>
      </c>
      <c r="I200" s="28">
        <v>0</v>
      </c>
      <c r="J200" s="31">
        <f t="shared" si="3"/>
        <v>0</v>
      </c>
    </row>
    <row r="201" spans="2:10" ht="15">
      <c r="B201" s="18">
        <v>46</v>
      </c>
      <c r="C201" s="13" t="s">
        <v>97</v>
      </c>
      <c r="D201" s="6" t="s">
        <v>98</v>
      </c>
      <c r="E201" s="6">
        <v>4</v>
      </c>
      <c r="F201" s="24" t="s">
        <v>99</v>
      </c>
      <c r="G201" s="21">
        <v>0</v>
      </c>
      <c r="H201" s="7">
        <v>0</v>
      </c>
      <c r="I201" s="28">
        <v>0</v>
      </c>
      <c r="J201" s="31">
        <f t="shared" si="3"/>
        <v>0</v>
      </c>
    </row>
    <row r="202" spans="2:10" ht="15">
      <c r="B202" s="18">
        <v>251</v>
      </c>
      <c r="C202" s="13" t="s">
        <v>423</v>
      </c>
      <c r="D202" s="6" t="s">
        <v>522</v>
      </c>
      <c r="E202" s="6">
        <v>2</v>
      </c>
      <c r="F202" s="24" t="s">
        <v>523</v>
      </c>
      <c r="G202" s="21">
        <v>0</v>
      </c>
      <c r="H202" s="7">
        <v>0</v>
      </c>
      <c r="I202" s="28">
        <v>0</v>
      </c>
      <c r="J202" s="31">
        <f t="shared" si="3"/>
        <v>0</v>
      </c>
    </row>
    <row r="203" spans="2:10" ht="15">
      <c r="B203" s="18">
        <v>129</v>
      </c>
      <c r="C203" s="13" t="s">
        <v>279</v>
      </c>
      <c r="D203" s="6" t="s">
        <v>280</v>
      </c>
      <c r="E203" s="6">
        <v>1</v>
      </c>
      <c r="F203" s="24" t="s">
        <v>281</v>
      </c>
      <c r="G203" s="21">
        <v>0</v>
      </c>
      <c r="H203" s="7">
        <v>0</v>
      </c>
      <c r="I203" s="28">
        <v>0</v>
      </c>
      <c r="J203" s="31">
        <f t="shared" si="3"/>
        <v>0</v>
      </c>
    </row>
    <row r="204" spans="2:10" ht="15">
      <c r="B204" s="18">
        <v>56</v>
      </c>
      <c r="C204" s="13" t="s">
        <v>64</v>
      </c>
      <c r="D204" s="6" t="s">
        <v>121</v>
      </c>
      <c r="E204" s="6" t="s">
        <v>78</v>
      </c>
      <c r="F204" s="24" t="s">
        <v>42</v>
      </c>
      <c r="G204" s="21">
        <v>0</v>
      </c>
      <c r="H204" s="7">
        <v>0</v>
      </c>
      <c r="I204" s="28">
        <v>0</v>
      </c>
      <c r="J204" s="31">
        <f t="shared" si="3"/>
        <v>0</v>
      </c>
    </row>
    <row r="205" spans="2:10" ht="15">
      <c r="B205" s="18">
        <v>29</v>
      </c>
      <c r="C205" s="13" t="s">
        <v>53</v>
      </c>
      <c r="D205" s="6" t="s">
        <v>54</v>
      </c>
      <c r="E205" s="6">
        <v>4</v>
      </c>
      <c r="F205" s="24" t="s">
        <v>55</v>
      </c>
      <c r="G205" s="21">
        <v>0</v>
      </c>
      <c r="H205" s="7">
        <v>0</v>
      </c>
      <c r="I205" s="28">
        <v>0</v>
      </c>
      <c r="J205" s="31">
        <f t="shared" si="3"/>
        <v>0</v>
      </c>
    </row>
    <row r="206" spans="2:10" ht="15">
      <c r="B206" s="18">
        <v>30</v>
      </c>
      <c r="C206" s="13" t="s">
        <v>56</v>
      </c>
      <c r="D206" s="6" t="s">
        <v>57</v>
      </c>
      <c r="E206" s="6">
        <v>4</v>
      </c>
      <c r="F206" s="24" t="s">
        <v>55</v>
      </c>
      <c r="G206" s="21">
        <v>0</v>
      </c>
      <c r="H206" s="7">
        <v>0</v>
      </c>
      <c r="I206" s="28">
        <v>0</v>
      </c>
      <c r="J206" s="31">
        <f t="shared" si="3"/>
        <v>0</v>
      </c>
    </row>
    <row r="207" spans="2:10" ht="15">
      <c r="B207" s="18">
        <v>116</v>
      </c>
      <c r="C207" s="13" t="s">
        <v>122</v>
      </c>
      <c r="D207" s="6" t="s">
        <v>255</v>
      </c>
      <c r="E207" s="6">
        <v>2</v>
      </c>
      <c r="F207" s="24" t="s">
        <v>256</v>
      </c>
      <c r="G207" s="21">
        <v>0</v>
      </c>
      <c r="H207" s="7">
        <v>0</v>
      </c>
      <c r="I207" s="28">
        <v>0</v>
      </c>
      <c r="J207" s="31">
        <f t="shared" si="3"/>
        <v>0</v>
      </c>
    </row>
    <row r="208" spans="2:10" ht="15">
      <c r="B208" s="18">
        <v>246</v>
      </c>
      <c r="C208" s="13" t="s">
        <v>177</v>
      </c>
      <c r="D208" s="6" t="s">
        <v>514</v>
      </c>
      <c r="E208" s="6">
        <v>2</v>
      </c>
      <c r="F208" s="24" t="s">
        <v>515</v>
      </c>
      <c r="G208" s="21">
        <v>0</v>
      </c>
      <c r="H208" s="7">
        <v>0</v>
      </c>
      <c r="I208" s="28">
        <v>0</v>
      </c>
      <c r="J208" s="31">
        <f t="shared" si="3"/>
        <v>0</v>
      </c>
    </row>
    <row r="209" spans="2:10" ht="15">
      <c r="B209" s="18">
        <v>130</v>
      </c>
      <c r="C209" s="13" t="s">
        <v>113</v>
      </c>
      <c r="D209" s="6" t="s">
        <v>282</v>
      </c>
      <c r="E209" s="6">
        <v>1</v>
      </c>
      <c r="F209" s="24" t="s">
        <v>283</v>
      </c>
      <c r="G209" s="21">
        <v>0</v>
      </c>
      <c r="H209" s="7">
        <v>0</v>
      </c>
      <c r="I209" s="28">
        <v>0</v>
      </c>
      <c r="J209" s="31">
        <f t="shared" si="3"/>
        <v>0</v>
      </c>
    </row>
    <row r="210" spans="2:10" ht="15">
      <c r="B210" s="18">
        <v>105</v>
      </c>
      <c r="C210" s="13" t="s">
        <v>233</v>
      </c>
      <c r="D210" s="6" t="s">
        <v>234</v>
      </c>
      <c r="E210" s="6">
        <v>1</v>
      </c>
      <c r="F210" s="24" t="s">
        <v>235</v>
      </c>
      <c r="G210" s="21">
        <v>0</v>
      </c>
      <c r="H210" s="7">
        <v>0</v>
      </c>
      <c r="I210" s="28">
        <v>0</v>
      </c>
      <c r="J210" s="31">
        <f t="shared" si="3"/>
        <v>0</v>
      </c>
    </row>
    <row r="211" spans="2:10" ht="15">
      <c r="B211" s="18">
        <v>8</v>
      </c>
      <c r="C211" s="13" t="s">
        <v>6</v>
      </c>
      <c r="D211" s="6" t="s">
        <v>13</v>
      </c>
      <c r="E211" s="6">
        <v>2</v>
      </c>
      <c r="F211" s="24" t="s">
        <v>14</v>
      </c>
      <c r="G211" s="21">
        <v>0</v>
      </c>
      <c r="H211" s="7">
        <v>0</v>
      </c>
      <c r="I211" s="28">
        <v>0</v>
      </c>
      <c r="J211" s="31">
        <f t="shared" si="3"/>
        <v>0</v>
      </c>
    </row>
    <row r="212" spans="2:10" ht="15">
      <c r="B212" s="18">
        <v>60</v>
      </c>
      <c r="C212" s="13" t="s">
        <v>129</v>
      </c>
      <c r="D212" s="6" t="s">
        <v>130</v>
      </c>
      <c r="E212" s="6" t="s">
        <v>78</v>
      </c>
      <c r="F212" s="24" t="s">
        <v>131</v>
      </c>
      <c r="G212" s="21">
        <v>0</v>
      </c>
      <c r="H212" s="7">
        <v>0</v>
      </c>
      <c r="I212" s="28">
        <v>0</v>
      </c>
      <c r="J212" s="31">
        <f t="shared" si="3"/>
        <v>0</v>
      </c>
    </row>
    <row r="213" spans="2:10" ht="15">
      <c r="B213" s="18">
        <v>79</v>
      </c>
      <c r="C213" s="13" t="s">
        <v>177</v>
      </c>
      <c r="D213" s="6" t="s">
        <v>178</v>
      </c>
      <c r="E213" s="6" t="s">
        <v>4</v>
      </c>
      <c r="F213" s="24" t="s">
        <v>179</v>
      </c>
      <c r="G213" s="21">
        <v>0</v>
      </c>
      <c r="H213" s="7">
        <v>0</v>
      </c>
      <c r="I213" s="28">
        <v>0</v>
      </c>
      <c r="J213" s="31">
        <f t="shared" si="3"/>
        <v>0</v>
      </c>
    </row>
    <row r="214" spans="2:10" ht="15">
      <c r="B214" s="18">
        <v>58</v>
      </c>
      <c r="C214" s="13" t="s">
        <v>125</v>
      </c>
      <c r="D214" s="6" t="s">
        <v>126</v>
      </c>
      <c r="E214" s="6" t="s">
        <v>41</v>
      </c>
      <c r="F214" s="24" t="s">
        <v>96</v>
      </c>
      <c r="G214" s="21">
        <v>0</v>
      </c>
      <c r="H214" s="7">
        <v>0</v>
      </c>
      <c r="I214" s="28">
        <v>0</v>
      </c>
      <c r="J214" s="31">
        <f t="shared" si="3"/>
        <v>0</v>
      </c>
    </row>
    <row r="215" spans="2:10" ht="15">
      <c r="B215" s="18">
        <v>27</v>
      </c>
      <c r="C215" s="13" t="s">
        <v>47</v>
      </c>
      <c r="D215" s="6" t="s">
        <v>48</v>
      </c>
      <c r="E215" s="6">
        <v>4</v>
      </c>
      <c r="F215" s="24" t="s">
        <v>49</v>
      </c>
      <c r="G215" s="21">
        <v>0</v>
      </c>
      <c r="H215" s="7">
        <v>0</v>
      </c>
      <c r="I215" s="28">
        <v>0</v>
      </c>
      <c r="J215" s="31">
        <f t="shared" si="3"/>
        <v>0</v>
      </c>
    </row>
    <row r="216" spans="2:10" ht="15">
      <c r="B216" s="18">
        <v>237</v>
      </c>
      <c r="C216" s="13" t="s">
        <v>80</v>
      </c>
      <c r="D216" s="6" t="s">
        <v>501</v>
      </c>
      <c r="E216" s="6">
        <v>1</v>
      </c>
      <c r="F216" s="24" t="s">
        <v>502</v>
      </c>
      <c r="G216" s="21">
        <v>0</v>
      </c>
      <c r="H216" s="7">
        <v>0</v>
      </c>
      <c r="I216" s="28">
        <v>0</v>
      </c>
      <c r="J216" s="31">
        <f t="shared" si="3"/>
        <v>0</v>
      </c>
    </row>
    <row r="217" spans="2:10" ht="15">
      <c r="B217" s="18">
        <v>184</v>
      </c>
      <c r="C217" s="13" t="s">
        <v>335</v>
      </c>
      <c r="D217" s="6" t="s">
        <v>397</v>
      </c>
      <c r="E217" s="6" t="s">
        <v>4</v>
      </c>
      <c r="F217" s="24" t="s">
        <v>398</v>
      </c>
      <c r="G217" s="21">
        <v>0</v>
      </c>
      <c r="H217" s="7">
        <v>0</v>
      </c>
      <c r="I217" s="28">
        <v>0</v>
      </c>
      <c r="J217" s="31">
        <f t="shared" si="3"/>
        <v>0</v>
      </c>
    </row>
    <row r="218" spans="2:10" ht="15">
      <c r="B218" s="18">
        <v>179</v>
      </c>
      <c r="C218" s="13" t="s">
        <v>329</v>
      </c>
      <c r="D218" s="6" t="s">
        <v>386</v>
      </c>
      <c r="E218" s="6" t="s">
        <v>78</v>
      </c>
      <c r="F218" s="24" t="s">
        <v>387</v>
      </c>
      <c r="G218" s="21">
        <v>0</v>
      </c>
      <c r="H218" s="7">
        <v>0</v>
      </c>
      <c r="I218" s="28">
        <v>0</v>
      </c>
      <c r="J218" s="31">
        <f t="shared" si="3"/>
        <v>0</v>
      </c>
    </row>
    <row r="219" spans="2:10" ht="15">
      <c r="B219" s="18">
        <v>155</v>
      </c>
      <c r="C219" s="13" t="s">
        <v>166</v>
      </c>
      <c r="D219" s="6" t="s">
        <v>338</v>
      </c>
      <c r="E219" s="6" t="s">
        <v>4</v>
      </c>
      <c r="F219" s="24" t="s">
        <v>339</v>
      </c>
      <c r="G219" s="21">
        <v>0</v>
      </c>
      <c r="H219" s="7">
        <v>0</v>
      </c>
      <c r="I219" s="28">
        <v>0</v>
      </c>
      <c r="J219" s="31">
        <f t="shared" si="3"/>
        <v>0</v>
      </c>
    </row>
    <row r="220" spans="2:10" ht="15">
      <c r="B220" s="18">
        <v>66</v>
      </c>
      <c r="C220" s="13" t="s">
        <v>26</v>
      </c>
      <c r="D220" s="6" t="s">
        <v>142</v>
      </c>
      <c r="E220" s="6" t="s">
        <v>78</v>
      </c>
      <c r="F220" s="24" t="s">
        <v>143</v>
      </c>
      <c r="G220" s="21">
        <v>0</v>
      </c>
      <c r="H220" s="7">
        <v>0</v>
      </c>
      <c r="I220" s="28">
        <v>0</v>
      </c>
      <c r="J220" s="31">
        <f t="shared" si="3"/>
        <v>0</v>
      </c>
    </row>
    <row r="221" spans="2:10" ht="15">
      <c r="B221" s="18">
        <v>151</v>
      </c>
      <c r="C221" s="13" t="s">
        <v>326</v>
      </c>
      <c r="D221" s="6" t="s">
        <v>327</v>
      </c>
      <c r="E221" s="6">
        <v>2</v>
      </c>
      <c r="F221" s="24" t="s">
        <v>328</v>
      </c>
      <c r="G221" s="21">
        <v>0</v>
      </c>
      <c r="H221" s="7">
        <v>0</v>
      </c>
      <c r="I221" s="28">
        <v>0</v>
      </c>
      <c r="J221" s="31">
        <f t="shared" si="3"/>
        <v>0</v>
      </c>
    </row>
    <row r="222" spans="2:10" ht="15">
      <c r="B222" s="18">
        <v>183</v>
      </c>
      <c r="C222" s="13" t="s">
        <v>218</v>
      </c>
      <c r="D222" s="6" t="s">
        <v>396</v>
      </c>
      <c r="E222" s="6" t="s">
        <v>4</v>
      </c>
      <c r="F222" s="24" t="s">
        <v>215</v>
      </c>
      <c r="G222" s="21">
        <v>0</v>
      </c>
      <c r="H222" s="7">
        <v>0</v>
      </c>
      <c r="I222" s="28">
        <v>0</v>
      </c>
      <c r="J222" s="31">
        <f t="shared" si="3"/>
        <v>0</v>
      </c>
    </row>
    <row r="223" spans="2:10" ht="15">
      <c r="B223" s="18">
        <v>362</v>
      </c>
      <c r="C223" s="13" t="s">
        <v>724</v>
      </c>
      <c r="D223" s="6" t="s">
        <v>725</v>
      </c>
      <c r="E223" s="6">
        <v>2</v>
      </c>
      <c r="F223" s="24" t="s">
        <v>727</v>
      </c>
      <c r="G223" s="21">
        <v>0</v>
      </c>
      <c r="H223" s="7">
        <v>0</v>
      </c>
      <c r="I223" s="28">
        <v>0</v>
      </c>
      <c r="J223" s="31">
        <f t="shared" si="3"/>
        <v>0</v>
      </c>
    </row>
    <row r="224" spans="2:10" ht="15">
      <c r="B224" s="18">
        <v>279</v>
      </c>
      <c r="C224" s="13" t="s">
        <v>391</v>
      </c>
      <c r="D224" s="6" t="s">
        <v>578</v>
      </c>
      <c r="E224" s="6" t="s">
        <v>78</v>
      </c>
      <c r="F224" s="24" t="s">
        <v>20</v>
      </c>
      <c r="G224" s="21">
        <v>0</v>
      </c>
      <c r="H224" s="7">
        <v>0</v>
      </c>
      <c r="I224" s="28">
        <v>0</v>
      </c>
      <c r="J224" s="31">
        <f t="shared" si="3"/>
        <v>0</v>
      </c>
    </row>
    <row r="225" spans="2:10" ht="15">
      <c r="B225" s="18">
        <v>34</v>
      </c>
      <c r="C225" s="13" t="s">
        <v>47</v>
      </c>
      <c r="D225" s="6" t="s">
        <v>67</v>
      </c>
      <c r="E225" s="6">
        <v>3</v>
      </c>
      <c r="F225" s="24" t="s">
        <v>68</v>
      </c>
      <c r="G225" s="21">
        <v>0</v>
      </c>
      <c r="H225" s="7">
        <v>0</v>
      </c>
      <c r="I225" s="28">
        <v>0</v>
      </c>
      <c r="J225" s="31">
        <f t="shared" si="3"/>
        <v>0</v>
      </c>
    </row>
    <row r="226" spans="2:10" ht="15">
      <c r="B226" s="18">
        <v>170</v>
      </c>
      <c r="C226" s="13" t="s">
        <v>366</v>
      </c>
      <c r="D226" s="6" t="s">
        <v>367</v>
      </c>
      <c r="E226" s="6">
        <v>1</v>
      </c>
      <c r="F226" s="24" t="s">
        <v>368</v>
      </c>
      <c r="G226" s="21">
        <v>0</v>
      </c>
      <c r="H226" s="7">
        <v>0</v>
      </c>
      <c r="I226" s="28">
        <v>0</v>
      </c>
      <c r="J226" s="31">
        <f t="shared" si="3"/>
        <v>0</v>
      </c>
    </row>
    <row r="227" spans="2:10" ht="15">
      <c r="B227" s="18">
        <v>171</v>
      </c>
      <c r="C227" s="13" t="s">
        <v>366</v>
      </c>
      <c r="D227" s="6" t="s">
        <v>367</v>
      </c>
      <c r="E227" s="6">
        <v>1</v>
      </c>
      <c r="F227" s="24" t="s">
        <v>42</v>
      </c>
      <c r="G227" s="21">
        <v>0</v>
      </c>
      <c r="H227" s="7">
        <v>0</v>
      </c>
      <c r="I227" s="28">
        <v>0</v>
      </c>
      <c r="J227" s="31">
        <f t="shared" si="3"/>
        <v>0</v>
      </c>
    </row>
    <row r="228" spans="2:10" ht="15">
      <c r="B228" s="18">
        <v>176</v>
      </c>
      <c r="C228" s="13" t="s">
        <v>6</v>
      </c>
      <c r="D228" s="6" t="s">
        <v>379</v>
      </c>
      <c r="E228" s="6" t="s">
        <v>78</v>
      </c>
      <c r="F228" s="24" t="s">
        <v>380</v>
      </c>
      <c r="G228" s="21">
        <v>0</v>
      </c>
      <c r="H228" s="7">
        <v>0</v>
      </c>
      <c r="I228" s="28">
        <v>0</v>
      </c>
      <c r="J228" s="31">
        <f t="shared" si="3"/>
        <v>0</v>
      </c>
    </row>
    <row r="229" spans="2:10" ht="15">
      <c r="B229" s="18">
        <v>248</v>
      </c>
      <c r="C229" s="13" t="s">
        <v>177</v>
      </c>
      <c r="D229" s="6" t="s">
        <v>517</v>
      </c>
      <c r="E229" s="6">
        <v>2</v>
      </c>
      <c r="F229" s="24" t="s">
        <v>518</v>
      </c>
      <c r="G229" s="21">
        <v>0</v>
      </c>
      <c r="H229" s="7">
        <v>0</v>
      </c>
      <c r="I229" s="28">
        <v>0</v>
      </c>
      <c r="J229" s="31">
        <f t="shared" si="3"/>
        <v>0</v>
      </c>
    </row>
    <row r="230" spans="2:10" ht="15">
      <c r="B230" s="18">
        <v>250</v>
      </c>
      <c r="C230" s="13" t="s">
        <v>76</v>
      </c>
      <c r="D230" s="6" t="s">
        <v>521</v>
      </c>
      <c r="E230" s="6">
        <v>2</v>
      </c>
      <c r="F230" s="24" t="s">
        <v>494</v>
      </c>
      <c r="G230" s="21">
        <v>0</v>
      </c>
      <c r="H230" s="7">
        <v>0</v>
      </c>
      <c r="I230" s="28">
        <v>0</v>
      </c>
      <c r="J230" s="31">
        <f t="shared" si="3"/>
        <v>0</v>
      </c>
    </row>
    <row r="231" spans="2:10" ht="15">
      <c r="B231" s="18">
        <v>62</v>
      </c>
      <c r="C231" s="13" t="s">
        <v>135</v>
      </c>
      <c r="D231" s="6" t="s">
        <v>136</v>
      </c>
      <c r="E231" s="6">
        <v>1</v>
      </c>
      <c r="F231" s="24" t="s">
        <v>137</v>
      </c>
      <c r="G231" s="21">
        <v>0</v>
      </c>
      <c r="H231" s="7">
        <v>0</v>
      </c>
      <c r="I231" s="28">
        <v>0</v>
      </c>
      <c r="J231" s="31">
        <f t="shared" si="3"/>
        <v>0</v>
      </c>
    </row>
    <row r="232" spans="2:10" ht="15.75" thickBot="1">
      <c r="B232" s="19">
        <v>217</v>
      </c>
      <c r="C232" s="14" t="s">
        <v>213</v>
      </c>
      <c r="D232" s="15" t="s">
        <v>465</v>
      </c>
      <c r="E232" s="15">
        <v>1</v>
      </c>
      <c r="F232" s="26" t="s">
        <v>466</v>
      </c>
      <c r="G232" s="22">
        <v>0</v>
      </c>
      <c r="H232" s="16">
        <v>0</v>
      </c>
      <c r="I232" s="29">
        <v>0</v>
      </c>
      <c r="J232" s="32">
        <f t="shared" si="3"/>
        <v>0</v>
      </c>
    </row>
  </sheetData>
  <sheetProtection/>
  <mergeCells count="1">
    <mergeCell ref="A3:A2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0"/>
  <sheetViews>
    <sheetView tabSelected="1" zoomScale="85" zoomScaleNormal="85" zoomScalePageLayoutView="0" workbookViewId="0" topLeftCell="A1">
      <pane xSplit="4" ySplit="2" topLeftCell="E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" sqref="K2"/>
    </sheetView>
  </sheetViews>
  <sheetFormatPr defaultColWidth="9.00390625" defaultRowHeight="15"/>
  <cols>
    <col min="1" max="1" width="9.00390625" style="2" customWidth="1"/>
    <col min="2" max="2" width="5.00390625" style="2" bestFit="1" customWidth="1"/>
    <col min="3" max="3" width="15.7109375" style="2" bestFit="1" customWidth="1"/>
    <col min="4" max="4" width="15.00390625" style="2" bestFit="1" customWidth="1"/>
    <col min="5" max="5" width="8.140625" style="2" bestFit="1" customWidth="1"/>
    <col min="6" max="6" width="33.57421875" style="2" customWidth="1"/>
    <col min="7" max="7" width="8.00390625" style="2" customWidth="1"/>
    <col min="8" max="8" width="8.00390625" style="3" customWidth="1"/>
    <col min="9" max="9" width="8.00390625" style="2" customWidth="1"/>
    <col min="10" max="10" width="8.7109375" style="3" customWidth="1"/>
    <col min="11" max="16384" width="9.00390625" style="2" customWidth="1"/>
  </cols>
  <sheetData>
    <row r="1" ht="15.75" thickBot="1"/>
    <row r="2" spans="2:11" ht="15.75" thickBot="1">
      <c r="B2" s="44" t="s">
        <v>0</v>
      </c>
      <c r="C2" s="45" t="s">
        <v>1</v>
      </c>
      <c r="D2" s="46" t="s">
        <v>786</v>
      </c>
      <c r="E2" s="46" t="s">
        <v>787</v>
      </c>
      <c r="F2" s="47" t="s">
        <v>788</v>
      </c>
      <c r="G2" s="48" t="s">
        <v>780</v>
      </c>
      <c r="H2" s="49" t="s">
        <v>779</v>
      </c>
      <c r="I2" s="50" t="s">
        <v>781</v>
      </c>
      <c r="J2" s="51" t="s">
        <v>770</v>
      </c>
      <c r="K2" s="79" t="s">
        <v>789</v>
      </c>
    </row>
    <row r="3" spans="1:11" ht="15">
      <c r="A3" s="70" t="s">
        <v>785</v>
      </c>
      <c r="B3" s="52">
        <v>337</v>
      </c>
      <c r="C3" s="53" t="s">
        <v>673</v>
      </c>
      <c r="D3" s="54" t="s">
        <v>674</v>
      </c>
      <c r="E3" s="54">
        <v>3</v>
      </c>
      <c r="F3" s="55" t="s">
        <v>675</v>
      </c>
      <c r="G3" s="56">
        <v>37.75</v>
      </c>
      <c r="H3" s="57">
        <v>37.25</v>
      </c>
      <c r="I3" s="58">
        <v>33.6</v>
      </c>
      <c r="J3" s="59">
        <f aca="true" t="shared" si="0" ref="J3:J64">SUM(G3:I3)</f>
        <v>108.6</v>
      </c>
      <c r="K3" s="2" t="s">
        <v>790</v>
      </c>
    </row>
    <row r="4" spans="1:11" ht="15">
      <c r="A4" s="70"/>
      <c r="B4" s="60">
        <v>335</v>
      </c>
      <c r="C4" s="61" t="s">
        <v>433</v>
      </c>
      <c r="D4" s="62" t="s">
        <v>669</v>
      </c>
      <c r="E4" s="62">
        <v>4</v>
      </c>
      <c r="F4" s="63" t="s">
        <v>670</v>
      </c>
      <c r="G4" s="64">
        <v>32.4</v>
      </c>
      <c r="H4" s="65">
        <v>38.32692307692308</v>
      </c>
      <c r="I4" s="66">
        <v>32.8</v>
      </c>
      <c r="J4" s="67">
        <f t="shared" si="0"/>
        <v>103.52692307692307</v>
      </c>
      <c r="K4" s="2" t="s">
        <v>791</v>
      </c>
    </row>
    <row r="5" spans="1:11" ht="15">
      <c r="A5" s="70"/>
      <c r="B5" s="60">
        <v>75</v>
      </c>
      <c r="C5" s="61" t="s">
        <v>166</v>
      </c>
      <c r="D5" s="62" t="s">
        <v>167</v>
      </c>
      <c r="E5" s="62" t="s">
        <v>41</v>
      </c>
      <c r="F5" s="63" t="s">
        <v>168</v>
      </c>
      <c r="G5" s="64">
        <v>35.65</v>
      </c>
      <c r="H5" s="65">
        <v>35.15384615384615</v>
      </c>
      <c r="I5" s="66">
        <v>32.23</v>
      </c>
      <c r="J5" s="67">
        <f t="shared" si="0"/>
        <v>103.03384615384616</v>
      </c>
      <c r="K5" s="2" t="s">
        <v>792</v>
      </c>
    </row>
    <row r="6" spans="1:11" ht="15">
      <c r="A6" s="70"/>
      <c r="B6" s="60">
        <v>57</v>
      </c>
      <c r="C6" s="61" t="s">
        <v>122</v>
      </c>
      <c r="D6" s="62" t="s">
        <v>123</v>
      </c>
      <c r="E6" s="62">
        <v>3</v>
      </c>
      <c r="F6" s="63" t="s">
        <v>124</v>
      </c>
      <c r="G6" s="64">
        <v>33.9</v>
      </c>
      <c r="H6" s="65">
        <v>33.78846153846154</v>
      </c>
      <c r="I6" s="66">
        <v>31.85</v>
      </c>
      <c r="J6" s="67">
        <f t="shared" si="0"/>
        <v>99.53846153846155</v>
      </c>
      <c r="K6" s="2" t="s">
        <v>793</v>
      </c>
    </row>
    <row r="7" spans="1:11" ht="15">
      <c r="A7" s="70"/>
      <c r="B7" s="60">
        <v>342</v>
      </c>
      <c r="C7" s="61" t="s">
        <v>381</v>
      </c>
      <c r="D7" s="62" t="s">
        <v>686</v>
      </c>
      <c r="E7" s="62">
        <v>3</v>
      </c>
      <c r="F7" s="63" t="s">
        <v>687</v>
      </c>
      <c r="G7" s="64">
        <v>33.25</v>
      </c>
      <c r="H7" s="65">
        <v>36.53846153846154</v>
      </c>
      <c r="I7" s="66">
        <v>29.58</v>
      </c>
      <c r="J7" s="67">
        <f t="shared" si="0"/>
        <v>99.36846153846155</v>
      </c>
      <c r="K7" s="2" t="s">
        <v>794</v>
      </c>
    </row>
    <row r="8" spans="1:11" ht="15">
      <c r="A8" s="70"/>
      <c r="B8" s="60">
        <v>357</v>
      </c>
      <c r="C8" s="61" t="s">
        <v>716</v>
      </c>
      <c r="D8" s="62" t="s">
        <v>717</v>
      </c>
      <c r="E8" s="62">
        <v>3</v>
      </c>
      <c r="F8" s="63" t="s">
        <v>718</v>
      </c>
      <c r="G8" s="64">
        <v>31.75</v>
      </c>
      <c r="H8" s="65">
        <v>34.84615384615385</v>
      </c>
      <c r="I8" s="66">
        <v>32.7</v>
      </c>
      <c r="J8" s="67">
        <f t="shared" si="0"/>
        <v>99.29615384615384</v>
      </c>
      <c r="K8" s="2" t="s">
        <v>795</v>
      </c>
    </row>
    <row r="9" spans="1:11" ht="15">
      <c r="A9" s="70"/>
      <c r="B9" s="60">
        <v>312</v>
      </c>
      <c r="C9" s="61" t="s">
        <v>627</v>
      </c>
      <c r="D9" s="62" t="s">
        <v>628</v>
      </c>
      <c r="E9" s="62">
        <v>3</v>
      </c>
      <c r="F9" s="63" t="s">
        <v>629</v>
      </c>
      <c r="G9" s="64">
        <v>35</v>
      </c>
      <c r="H9" s="65">
        <v>32.36538461538461</v>
      </c>
      <c r="I9" s="66">
        <v>31.73</v>
      </c>
      <c r="J9" s="67">
        <f t="shared" si="0"/>
        <v>99.09538461538462</v>
      </c>
      <c r="K9" s="2" t="s">
        <v>796</v>
      </c>
    </row>
    <row r="10" spans="1:11" ht="15">
      <c r="A10" s="70"/>
      <c r="B10" s="60">
        <v>260</v>
      </c>
      <c r="C10" s="61" t="s">
        <v>388</v>
      </c>
      <c r="D10" s="62" t="s">
        <v>543</v>
      </c>
      <c r="E10" s="62" t="s">
        <v>41</v>
      </c>
      <c r="F10" s="63" t="s">
        <v>269</v>
      </c>
      <c r="G10" s="64">
        <v>31.9</v>
      </c>
      <c r="H10" s="65">
        <v>33.53846153846154</v>
      </c>
      <c r="I10" s="66">
        <v>32.95</v>
      </c>
      <c r="J10" s="67">
        <f t="shared" si="0"/>
        <v>98.38846153846154</v>
      </c>
      <c r="K10" s="2" t="s">
        <v>797</v>
      </c>
    </row>
    <row r="11" spans="1:11" ht="15">
      <c r="A11" s="70"/>
      <c r="B11" s="60">
        <v>16</v>
      </c>
      <c r="C11" s="61" t="s">
        <v>23</v>
      </c>
      <c r="D11" s="62" t="s">
        <v>24</v>
      </c>
      <c r="E11" s="62">
        <v>1</v>
      </c>
      <c r="F11" s="63" t="s">
        <v>32</v>
      </c>
      <c r="G11" s="64">
        <v>34</v>
      </c>
      <c r="H11" s="65">
        <v>29.557692307692307</v>
      </c>
      <c r="I11" s="66">
        <v>30.58</v>
      </c>
      <c r="J11" s="67">
        <f t="shared" si="0"/>
        <v>94.1376923076923</v>
      </c>
      <c r="K11" s="2" t="s">
        <v>798</v>
      </c>
    </row>
    <row r="12" spans="1:11" ht="15">
      <c r="A12" s="70"/>
      <c r="B12" s="60">
        <v>73</v>
      </c>
      <c r="C12" s="61" t="s">
        <v>161</v>
      </c>
      <c r="D12" s="62" t="s">
        <v>162</v>
      </c>
      <c r="E12" s="62">
        <v>4</v>
      </c>
      <c r="F12" s="63" t="s">
        <v>163</v>
      </c>
      <c r="G12" s="64">
        <v>26.6</v>
      </c>
      <c r="H12" s="65">
        <v>35.17307692307692</v>
      </c>
      <c r="I12" s="66">
        <v>31.95</v>
      </c>
      <c r="J12" s="67">
        <f t="shared" si="0"/>
        <v>93.72307692307692</v>
      </c>
      <c r="K12" s="2" t="s">
        <v>799</v>
      </c>
    </row>
    <row r="13" spans="1:11" ht="15">
      <c r="A13" s="70"/>
      <c r="B13" s="60">
        <v>123</v>
      </c>
      <c r="C13" s="61" t="s">
        <v>2</v>
      </c>
      <c r="D13" s="62" t="s">
        <v>268</v>
      </c>
      <c r="E13" s="62">
        <v>3</v>
      </c>
      <c r="F13" s="63" t="s">
        <v>269</v>
      </c>
      <c r="G13" s="64">
        <v>33</v>
      </c>
      <c r="H13" s="65">
        <v>29.923076923076923</v>
      </c>
      <c r="I13" s="66">
        <v>30.68</v>
      </c>
      <c r="J13" s="67">
        <f t="shared" si="0"/>
        <v>93.60307692307691</v>
      </c>
      <c r="K13" s="2" t="s">
        <v>800</v>
      </c>
    </row>
    <row r="14" spans="1:11" ht="15">
      <c r="A14" s="70"/>
      <c r="B14" s="60">
        <v>223</v>
      </c>
      <c r="C14" s="61" t="s">
        <v>266</v>
      </c>
      <c r="D14" s="62" t="s">
        <v>477</v>
      </c>
      <c r="E14" s="62">
        <v>4</v>
      </c>
      <c r="F14" s="63" t="s">
        <v>468</v>
      </c>
      <c r="G14" s="64">
        <v>30.55</v>
      </c>
      <c r="H14" s="65">
        <v>32.69230769230769</v>
      </c>
      <c r="I14" s="66">
        <v>29.58</v>
      </c>
      <c r="J14" s="67">
        <f t="shared" si="0"/>
        <v>92.82230769230769</v>
      </c>
      <c r="K14" s="2" t="s">
        <v>801</v>
      </c>
    </row>
    <row r="15" spans="1:11" ht="15">
      <c r="A15" s="70"/>
      <c r="B15" s="60">
        <v>314</v>
      </c>
      <c r="C15" s="61" t="s">
        <v>2</v>
      </c>
      <c r="D15" s="62" t="s">
        <v>632</v>
      </c>
      <c r="E15" s="62">
        <v>3</v>
      </c>
      <c r="F15" s="63" t="s">
        <v>633</v>
      </c>
      <c r="G15" s="64">
        <v>34.25</v>
      </c>
      <c r="H15" s="65">
        <v>27.423076923076923</v>
      </c>
      <c r="I15" s="66">
        <v>30.48</v>
      </c>
      <c r="J15" s="67">
        <f t="shared" si="0"/>
        <v>92.15307692307692</v>
      </c>
      <c r="K15" s="2" t="s">
        <v>802</v>
      </c>
    </row>
    <row r="16" spans="1:11" ht="15">
      <c r="A16" s="70"/>
      <c r="B16" s="60">
        <v>277</v>
      </c>
      <c r="C16" s="61" t="s">
        <v>430</v>
      </c>
      <c r="D16" s="62" t="s">
        <v>576</v>
      </c>
      <c r="E16" s="62">
        <v>3</v>
      </c>
      <c r="F16" s="63" t="s">
        <v>577</v>
      </c>
      <c r="G16" s="64">
        <v>27.65</v>
      </c>
      <c r="H16" s="65">
        <v>32.59615384615385</v>
      </c>
      <c r="I16" s="66">
        <v>29.93</v>
      </c>
      <c r="J16" s="67">
        <f t="shared" si="0"/>
        <v>90.17615384615385</v>
      </c>
      <c r="K16" s="2" t="s">
        <v>803</v>
      </c>
    </row>
    <row r="17" spans="1:11" ht="15">
      <c r="A17" s="70"/>
      <c r="B17" s="60">
        <v>347</v>
      </c>
      <c r="C17" s="61" t="s">
        <v>697</v>
      </c>
      <c r="D17" s="62" t="s">
        <v>698</v>
      </c>
      <c r="E17" s="62" t="s">
        <v>8</v>
      </c>
      <c r="F17" s="63" t="s">
        <v>699</v>
      </c>
      <c r="G17" s="64">
        <v>29</v>
      </c>
      <c r="H17" s="65">
        <v>32.67307692307692</v>
      </c>
      <c r="I17" s="66">
        <v>28.1</v>
      </c>
      <c r="J17" s="67">
        <f>SUM(G17:I17)</f>
        <v>89.77307692307693</v>
      </c>
      <c r="K17" s="2" t="s">
        <v>804</v>
      </c>
    </row>
    <row r="18" spans="1:11" ht="15">
      <c r="A18" s="70"/>
      <c r="B18" s="60">
        <v>309</v>
      </c>
      <c r="C18" s="61" t="s">
        <v>147</v>
      </c>
      <c r="D18" s="62" t="s">
        <v>621</v>
      </c>
      <c r="E18" s="62">
        <v>3</v>
      </c>
      <c r="F18" s="63" t="s">
        <v>622</v>
      </c>
      <c r="G18" s="64">
        <v>29</v>
      </c>
      <c r="H18" s="65">
        <v>33.519230769230774</v>
      </c>
      <c r="I18" s="66">
        <v>27.25</v>
      </c>
      <c r="J18" s="67">
        <f t="shared" si="0"/>
        <v>89.76923076923077</v>
      </c>
      <c r="K18" s="2" t="s">
        <v>805</v>
      </c>
    </row>
    <row r="19" spans="1:11" ht="15">
      <c r="A19" s="70"/>
      <c r="B19" s="60">
        <v>17</v>
      </c>
      <c r="C19" s="61" t="s">
        <v>33</v>
      </c>
      <c r="D19" s="62" t="s">
        <v>34</v>
      </c>
      <c r="E19" s="62">
        <v>3</v>
      </c>
      <c r="F19" s="63" t="s">
        <v>35</v>
      </c>
      <c r="G19" s="64">
        <v>31.25</v>
      </c>
      <c r="H19" s="65">
        <v>28.653846153846153</v>
      </c>
      <c r="I19" s="66">
        <v>29.7</v>
      </c>
      <c r="J19" s="67">
        <f t="shared" si="0"/>
        <v>89.60384615384615</v>
      </c>
      <c r="K19" s="2" t="s">
        <v>806</v>
      </c>
    </row>
    <row r="20" spans="1:11" ht="15">
      <c r="A20" s="70"/>
      <c r="B20" s="60">
        <v>87</v>
      </c>
      <c r="C20" s="61" t="s">
        <v>195</v>
      </c>
      <c r="D20" s="62" t="s">
        <v>196</v>
      </c>
      <c r="E20" s="62">
        <v>3</v>
      </c>
      <c r="F20" s="63" t="s">
        <v>197</v>
      </c>
      <c r="G20" s="64">
        <v>32</v>
      </c>
      <c r="H20" s="65">
        <v>30.51923076923077</v>
      </c>
      <c r="I20" s="66">
        <v>26.73</v>
      </c>
      <c r="J20" s="67">
        <f t="shared" si="0"/>
        <v>89.24923076923078</v>
      </c>
      <c r="K20" s="2" t="s">
        <v>807</v>
      </c>
    </row>
    <row r="21" spans="1:11" ht="15">
      <c r="A21" s="70"/>
      <c r="B21" s="60">
        <v>300</v>
      </c>
      <c r="C21" s="61" t="s">
        <v>97</v>
      </c>
      <c r="D21" s="62" t="s">
        <v>604</v>
      </c>
      <c r="E21" s="62" t="s">
        <v>41</v>
      </c>
      <c r="F21" s="63" t="s">
        <v>295</v>
      </c>
      <c r="G21" s="64">
        <v>29.75</v>
      </c>
      <c r="H21" s="65">
        <v>32.92307692307692</v>
      </c>
      <c r="I21" s="66">
        <v>26.55</v>
      </c>
      <c r="J21" s="67">
        <f t="shared" si="0"/>
        <v>89.22307692307692</v>
      </c>
      <c r="K21" s="2" t="s">
        <v>808</v>
      </c>
    </row>
    <row r="22" spans="2:11" ht="15">
      <c r="B22" s="18">
        <v>366</v>
      </c>
      <c r="C22" s="13" t="s">
        <v>73</v>
      </c>
      <c r="D22" s="6" t="s">
        <v>416</v>
      </c>
      <c r="E22" s="6" t="s">
        <v>8</v>
      </c>
      <c r="F22" s="24" t="s">
        <v>734</v>
      </c>
      <c r="G22" s="21">
        <v>28.5</v>
      </c>
      <c r="H22" s="7">
        <v>30.365384615384613</v>
      </c>
      <c r="I22" s="28">
        <v>28.1</v>
      </c>
      <c r="J22" s="31">
        <f t="shared" si="0"/>
        <v>86.96538461538461</v>
      </c>
      <c r="K22" s="2" t="s">
        <v>809</v>
      </c>
    </row>
    <row r="23" spans="2:11" ht="15">
      <c r="B23" s="18"/>
      <c r="C23" s="13" t="s">
        <v>76</v>
      </c>
      <c r="D23" s="6" t="s">
        <v>753</v>
      </c>
      <c r="E23" s="6" t="s">
        <v>41</v>
      </c>
      <c r="F23" s="24" t="s">
        <v>754</v>
      </c>
      <c r="G23" s="21">
        <v>27.25</v>
      </c>
      <c r="H23" s="7">
        <v>31.307692307692307</v>
      </c>
      <c r="I23" s="28">
        <v>28.1</v>
      </c>
      <c r="J23" s="31">
        <f t="shared" si="0"/>
        <v>86.65769230769232</v>
      </c>
      <c r="K23" s="2" t="s">
        <v>810</v>
      </c>
    </row>
    <row r="24" spans="2:11" ht="15">
      <c r="B24" s="18">
        <v>298</v>
      </c>
      <c r="C24" s="13" t="s">
        <v>33</v>
      </c>
      <c r="D24" s="6" t="s">
        <v>602</v>
      </c>
      <c r="E24" s="6" t="s">
        <v>41</v>
      </c>
      <c r="F24" s="24" t="s">
        <v>295</v>
      </c>
      <c r="G24" s="21">
        <v>29.05</v>
      </c>
      <c r="H24" s="7">
        <v>31.326923076923077</v>
      </c>
      <c r="I24" s="28">
        <v>26.05</v>
      </c>
      <c r="J24" s="31">
        <f t="shared" si="0"/>
        <v>86.42692307692307</v>
      </c>
      <c r="K24" s="2" t="s">
        <v>811</v>
      </c>
    </row>
    <row r="25" spans="2:11" ht="15">
      <c r="B25" s="71">
        <v>201</v>
      </c>
      <c r="C25" s="72" t="s">
        <v>433</v>
      </c>
      <c r="D25" s="73" t="s">
        <v>434</v>
      </c>
      <c r="E25" s="73">
        <v>3</v>
      </c>
      <c r="F25" s="74" t="s">
        <v>435</v>
      </c>
      <c r="G25" s="75">
        <v>28.25</v>
      </c>
      <c r="H25" s="76">
        <v>30.865384615384613</v>
      </c>
      <c r="I25" s="77">
        <v>27.23</v>
      </c>
      <c r="J25" s="78">
        <f t="shared" si="0"/>
        <v>86.34538461538462</v>
      </c>
      <c r="K25" s="2" t="s">
        <v>812</v>
      </c>
    </row>
    <row r="26" spans="2:11" ht="15">
      <c r="B26" s="18">
        <v>146</v>
      </c>
      <c r="C26" s="13" t="s">
        <v>155</v>
      </c>
      <c r="D26" s="6" t="s">
        <v>316</v>
      </c>
      <c r="E26" s="6" t="s">
        <v>41</v>
      </c>
      <c r="F26" s="24" t="s">
        <v>317</v>
      </c>
      <c r="G26" s="21">
        <v>25.25</v>
      </c>
      <c r="H26" s="7">
        <v>27.057692307692307</v>
      </c>
      <c r="I26" s="28">
        <v>33.98</v>
      </c>
      <c r="J26" s="31">
        <f t="shared" si="0"/>
        <v>86.28769230769231</v>
      </c>
      <c r="K26" s="2" t="s">
        <v>813</v>
      </c>
    </row>
    <row r="27" spans="2:11" ht="15">
      <c r="B27" s="71">
        <v>194</v>
      </c>
      <c r="C27" s="72" t="s">
        <v>418</v>
      </c>
      <c r="D27" s="73" t="s">
        <v>419</v>
      </c>
      <c r="E27" s="73">
        <v>3</v>
      </c>
      <c r="F27" s="74" t="s">
        <v>420</v>
      </c>
      <c r="G27" s="75">
        <v>26.5</v>
      </c>
      <c r="H27" s="76">
        <v>29.673076923076923</v>
      </c>
      <c r="I27" s="77">
        <v>29.18</v>
      </c>
      <c r="J27" s="78">
        <f t="shared" si="0"/>
        <v>85.35307692307691</v>
      </c>
      <c r="K27" s="2" t="s">
        <v>814</v>
      </c>
    </row>
    <row r="28" spans="2:11" ht="15">
      <c r="B28" s="18">
        <v>147</v>
      </c>
      <c r="C28" s="13" t="s">
        <v>318</v>
      </c>
      <c r="D28" s="6" t="s">
        <v>319</v>
      </c>
      <c r="E28" s="6" t="s">
        <v>8</v>
      </c>
      <c r="F28" s="24" t="s">
        <v>320</v>
      </c>
      <c r="G28" s="21">
        <v>25.5</v>
      </c>
      <c r="H28" s="7">
        <v>32</v>
      </c>
      <c r="I28" s="28">
        <v>27.6</v>
      </c>
      <c r="J28" s="31">
        <f t="shared" si="0"/>
        <v>85.1</v>
      </c>
      <c r="K28" s="2" t="s">
        <v>815</v>
      </c>
    </row>
    <row r="29" spans="2:11" ht="15">
      <c r="B29" s="18">
        <v>299</v>
      </c>
      <c r="C29" s="13" t="s">
        <v>33</v>
      </c>
      <c r="D29" s="6" t="s">
        <v>603</v>
      </c>
      <c r="E29" s="6" t="s">
        <v>41</v>
      </c>
      <c r="F29" s="24" t="s">
        <v>295</v>
      </c>
      <c r="G29" s="21">
        <v>29.55</v>
      </c>
      <c r="H29" s="7">
        <v>30.692307692307693</v>
      </c>
      <c r="I29" s="28">
        <v>24.65</v>
      </c>
      <c r="J29" s="31">
        <f t="shared" si="0"/>
        <v>84.8923076923077</v>
      </c>
      <c r="K29" s="2" t="s">
        <v>816</v>
      </c>
    </row>
    <row r="30" spans="2:11" ht="15">
      <c r="B30" s="18">
        <v>211</v>
      </c>
      <c r="C30" s="13" t="s">
        <v>453</v>
      </c>
      <c r="D30" s="6" t="s">
        <v>454</v>
      </c>
      <c r="E30" s="6" t="s">
        <v>41</v>
      </c>
      <c r="F30" s="24" t="s">
        <v>455</v>
      </c>
      <c r="G30" s="21">
        <v>32.25</v>
      </c>
      <c r="H30" s="7">
        <v>24.576923076923077</v>
      </c>
      <c r="I30" s="28">
        <v>27.53</v>
      </c>
      <c r="J30" s="31">
        <f t="shared" si="0"/>
        <v>84.35692307692308</v>
      </c>
      <c r="K30" s="2" t="s">
        <v>817</v>
      </c>
    </row>
    <row r="31" spans="2:11" ht="15">
      <c r="B31" s="71">
        <v>189</v>
      </c>
      <c r="C31" s="72" t="s">
        <v>407</v>
      </c>
      <c r="D31" s="73" t="s">
        <v>258</v>
      </c>
      <c r="E31" s="73">
        <v>3</v>
      </c>
      <c r="F31" s="74" t="s">
        <v>408</v>
      </c>
      <c r="G31" s="75">
        <v>25.5</v>
      </c>
      <c r="H31" s="76">
        <f>22.6730769230769+7.5</f>
        <v>30.1730769230769</v>
      </c>
      <c r="I31" s="77">
        <v>28.4</v>
      </c>
      <c r="J31" s="78">
        <f>SUM(G31:I31)</f>
        <v>84.0730769230769</v>
      </c>
      <c r="K31" s="2" t="s">
        <v>818</v>
      </c>
    </row>
    <row r="32" spans="2:11" ht="15">
      <c r="B32" s="71">
        <v>198</v>
      </c>
      <c r="C32" s="72" t="s">
        <v>266</v>
      </c>
      <c r="D32" s="73" t="s">
        <v>428</v>
      </c>
      <c r="E32" s="73">
        <v>3</v>
      </c>
      <c r="F32" s="74" t="s">
        <v>425</v>
      </c>
      <c r="G32" s="75">
        <v>27.5</v>
      </c>
      <c r="H32" s="76">
        <v>29.673076923076923</v>
      </c>
      <c r="I32" s="77">
        <v>25.85</v>
      </c>
      <c r="J32" s="78">
        <f t="shared" si="0"/>
        <v>83.02307692307693</v>
      </c>
      <c r="K32" s="2" t="s">
        <v>819</v>
      </c>
    </row>
    <row r="33" spans="2:11" ht="15">
      <c r="B33" s="18">
        <v>163</v>
      </c>
      <c r="C33" s="13" t="s">
        <v>33</v>
      </c>
      <c r="D33" s="6" t="s">
        <v>352</v>
      </c>
      <c r="E33" s="6">
        <v>4</v>
      </c>
      <c r="F33" s="24" t="s">
        <v>353</v>
      </c>
      <c r="G33" s="21">
        <v>28.85</v>
      </c>
      <c r="H33" s="7">
        <v>28.01923076923077</v>
      </c>
      <c r="I33" s="28">
        <v>25.83</v>
      </c>
      <c r="J33" s="31">
        <f t="shared" si="0"/>
        <v>82.69923076923077</v>
      </c>
      <c r="K33" s="2" t="s">
        <v>820</v>
      </c>
    </row>
    <row r="34" spans="2:11" ht="15">
      <c r="B34" s="71">
        <v>205</v>
      </c>
      <c r="C34" s="72" t="s">
        <v>437</v>
      </c>
      <c r="D34" s="73" t="s">
        <v>438</v>
      </c>
      <c r="E34" s="73">
        <v>3</v>
      </c>
      <c r="F34" s="74" t="s">
        <v>425</v>
      </c>
      <c r="G34" s="75">
        <v>25.5</v>
      </c>
      <c r="H34" s="76">
        <v>29.48076923076923</v>
      </c>
      <c r="I34" s="77">
        <v>27.15</v>
      </c>
      <c r="J34" s="78">
        <f t="shared" si="0"/>
        <v>82.13076923076923</v>
      </c>
      <c r="K34" s="2" t="s">
        <v>821</v>
      </c>
    </row>
    <row r="35" spans="2:11" ht="15">
      <c r="B35" s="18">
        <v>272</v>
      </c>
      <c r="C35" s="13" t="s">
        <v>349</v>
      </c>
      <c r="D35" s="6" t="s">
        <v>566</v>
      </c>
      <c r="E35" s="6">
        <v>3</v>
      </c>
      <c r="F35" s="24" t="s">
        <v>567</v>
      </c>
      <c r="G35" s="21">
        <v>28.5</v>
      </c>
      <c r="H35" s="7">
        <v>33.03846153846154</v>
      </c>
      <c r="I35" s="28">
        <v>20.2</v>
      </c>
      <c r="J35" s="31">
        <f aca="true" t="shared" si="1" ref="J35:J66">SUM(G35:I35)</f>
        <v>81.73846153846154</v>
      </c>
      <c r="K35" s="2" t="s">
        <v>822</v>
      </c>
    </row>
    <row r="36" spans="2:11" ht="15">
      <c r="B36" s="71">
        <v>193</v>
      </c>
      <c r="C36" s="72" t="s">
        <v>125</v>
      </c>
      <c r="D36" s="73" t="s">
        <v>416</v>
      </c>
      <c r="E36" s="73">
        <v>3</v>
      </c>
      <c r="F36" s="74" t="s">
        <v>417</v>
      </c>
      <c r="G36" s="75">
        <v>27.5</v>
      </c>
      <c r="H36" s="76">
        <v>29.192307692307693</v>
      </c>
      <c r="I36" s="77">
        <v>24.48</v>
      </c>
      <c r="J36" s="78">
        <f t="shared" si="1"/>
        <v>81.1723076923077</v>
      </c>
      <c r="K36" s="2" t="s">
        <v>823</v>
      </c>
    </row>
    <row r="37" spans="2:11" ht="15">
      <c r="B37" s="71">
        <v>199</v>
      </c>
      <c r="C37" s="72" t="s">
        <v>266</v>
      </c>
      <c r="D37" s="73" t="s">
        <v>429</v>
      </c>
      <c r="E37" s="73">
        <v>3</v>
      </c>
      <c r="F37" s="74" t="s">
        <v>425</v>
      </c>
      <c r="G37" s="75">
        <v>27.5</v>
      </c>
      <c r="H37" s="76">
        <v>28.384615384615383</v>
      </c>
      <c r="I37" s="77">
        <v>24.1</v>
      </c>
      <c r="J37" s="78">
        <f t="shared" si="1"/>
        <v>79.98461538461538</v>
      </c>
      <c r="K37" s="2" t="s">
        <v>824</v>
      </c>
    </row>
    <row r="38" spans="2:11" ht="15">
      <c r="B38" s="71">
        <v>190</v>
      </c>
      <c r="C38" s="72" t="s">
        <v>2</v>
      </c>
      <c r="D38" s="73" t="s">
        <v>409</v>
      </c>
      <c r="E38" s="73">
        <v>3</v>
      </c>
      <c r="F38" s="74" t="s">
        <v>410</v>
      </c>
      <c r="G38" s="75">
        <v>27.5</v>
      </c>
      <c r="H38" s="76">
        <v>29.173076923076923</v>
      </c>
      <c r="I38" s="77">
        <v>22.9</v>
      </c>
      <c r="J38" s="78">
        <f t="shared" si="1"/>
        <v>79.57307692307691</v>
      </c>
      <c r="K38" s="2" t="s">
        <v>825</v>
      </c>
    </row>
    <row r="39" spans="2:11" ht="15">
      <c r="B39" s="18">
        <v>229</v>
      </c>
      <c r="C39" s="13" t="s">
        <v>488</v>
      </c>
      <c r="D39" s="6" t="s">
        <v>489</v>
      </c>
      <c r="E39" s="6" t="s">
        <v>8</v>
      </c>
      <c r="F39" s="24" t="s">
        <v>160</v>
      </c>
      <c r="G39" s="21">
        <v>22.5</v>
      </c>
      <c r="H39" s="7">
        <v>29.346153846153847</v>
      </c>
      <c r="I39" s="28">
        <v>26.35</v>
      </c>
      <c r="J39" s="31">
        <f t="shared" si="1"/>
        <v>78.19615384615385</v>
      </c>
      <c r="K39" s="2" t="s">
        <v>826</v>
      </c>
    </row>
    <row r="40" spans="2:11" ht="15">
      <c r="B40" s="18">
        <v>266</v>
      </c>
      <c r="C40" s="13" t="s">
        <v>64</v>
      </c>
      <c r="D40" s="6" t="s">
        <v>340</v>
      </c>
      <c r="E40" s="6" t="s">
        <v>41</v>
      </c>
      <c r="F40" s="24" t="s">
        <v>176</v>
      </c>
      <c r="G40" s="21">
        <v>27.4</v>
      </c>
      <c r="H40" s="7">
        <v>25.826923076923077</v>
      </c>
      <c r="I40" s="28">
        <v>24.73</v>
      </c>
      <c r="J40" s="31">
        <f t="shared" si="1"/>
        <v>77.95692307692308</v>
      </c>
      <c r="K40" s="2" t="s">
        <v>827</v>
      </c>
    </row>
    <row r="41" spans="2:11" ht="15">
      <c r="B41" s="71">
        <v>191</v>
      </c>
      <c r="C41" s="72" t="s">
        <v>411</v>
      </c>
      <c r="D41" s="73" t="s">
        <v>412</v>
      </c>
      <c r="E41" s="73">
        <v>3</v>
      </c>
      <c r="F41" s="74" t="s">
        <v>413</v>
      </c>
      <c r="G41" s="75">
        <v>25.8</v>
      </c>
      <c r="H41" s="76">
        <v>26.692307692307693</v>
      </c>
      <c r="I41" s="77">
        <v>24.35</v>
      </c>
      <c r="J41" s="78">
        <f t="shared" si="1"/>
        <v>76.84230769230768</v>
      </c>
      <c r="K41" s="2" t="s">
        <v>828</v>
      </c>
    </row>
    <row r="42" spans="2:11" ht="15">
      <c r="B42" s="71">
        <v>202</v>
      </c>
      <c r="C42" s="72" t="s">
        <v>33</v>
      </c>
      <c r="D42" s="73" t="s">
        <v>436</v>
      </c>
      <c r="E42" s="73">
        <v>3</v>
      </c>
      <c r="F42" s="74" t="s">
        <v>425</v>
      </c>
      <c r="G42" s="75">
        <v>27.5</v>
      </c>
      <c r="H42" s="76">
        <v>29.192307692307693</v>
      </c>
      <c r="I42" s="77">
        <v>19.43</v>
      </c>
      <c r="J42" s="78">
        <f t="shared" si="1"/>
        <v>76.12230769230769</v>
      </c>
      <c r="K42" s="2" t="s">
        <v>829</v>
      </c>
    </row>
    <row r="43" spans="2:11" ht="15">
      <c r="B43" s="18">
        <v>218</v>
      </c>
      <c r="C43" s="13" t="s">
        <v>218</v>
      </c>
      <c r="D43" s="6" t="s">
        <v>467</v>
      </c>
      <c r="E43" s="6">
        <v>4</v>
      </c>
      <c r="F43" s="24" t="s">
        <v>468</v>
      </c>
      <c r="G43" s="21">
        <v>25.7</v>
      </c>
      <c r="H43" s="7">
        <v>28.173076923076923</v>
      </c>
      <c r="I43" s="28">
        <v>20.48</v>
      </c>
      <c r="J43" s="31">
        <f t="shared" si="1"/>
        <v>74.35307692307693</v>
      </c>
      <c r="K43" s="2" t="s">
        <v>830</v>
      </c>
    </row>
    <row r="44" spans="2:11" ht="15">
      <c r="B44" s="71">
        <v>196</v>
      </c>
      <c r="C44" s="72" t="s">
        <v>423</v>
      </c>
      <c r="D44" s="73" t="s">
        <v>424</v>
      </c>
      <c r="E44" s="73">
        <v>3</v>
      </c>
      <c r="F44" s="74" t="s">
        <v>425</v>
      </c>
      <c r="G44" s="75">
        <v>25.05</v>
      </c>
      <c r="H44" s="76">
        <v>25.48076923076923</v>
      </c>
      <c r="I44" s="77">
        <v>23.55</v>
      </c>
      <c r="J44" s="78">
        <f t="shared" si="1"/>
        <v>74.08076923076923</v>
      </c>
      <c r="K44" s="2" t="s">
        <v>831</v>
      </c>
    </row>
    <row r="45" spans="2:11" ht="15">
      <c r="B45" s="71">
        <v>254</v>
      </c>
      <c r="C45" s="72" t="s">
        <v>529</v>
      </c>
      <c r="D45" s="73" t="s">
        <v>530</v>
      </c>
      <c r="E45" s="73">
        <v>3</v>
      </c>
      <c r="F45" s="74" t="s">
        <v>531</v>
      </c>
      <c r="G45" s="75">
        <v>25.15</v>
      </c>
      <c r="H45" s="76">
        <v>28.28846153846154</v>
      </c>
      <c r="I45" s="77">
        <v>20.6</v>
      </c>
      <c r="J45" s="78">
        <f t="shared" si="1"/>
        <v>74.03846153846155</v>
      </c>
      <c r="K45" s="2" t="s">
        <v>832</v>
      </c>
    </row>
    <row r="46" spans="2:11" ht="15">
      <c r="B46" s="71">
        <v>197</v>
      </c>
      <c r="C46" s="72" t="s">
        <v>47</v>
      </c>
      <c r="D46" s="73" t="s">
        <v>426</v>
      </c>
      <c r="E46" s="73">
        <v>3</v>
      </c>
      <c r="F46" s="74" t="s">
        <v>427</v>
      </c>
      <c r="G46" s="75">
        <v>26.7</v>
      </c>
      <c r="H46" s="76">
        <v>24.5</v>
      </c>
      <c r="I46" s="77">
        <v>22.6</v>
      </c>
      <c r="J46" s="78">
        <f t="shared" si="1"/>
        <v>73.80000000000001</v>
      </c>
      <c r="K46" s="2" t="s">
        <v>833</v>
      </c>
    </row>
    <row r="47" spans="2:11" ht="15">
      <c r="B47" s="18">
        <v>119</v>
      </c>
      <c r="C47" s="13" t="s">
        <v>147</v>
      </c>
      <c r="D47" s="6" t="s">
        <v>262</v>
      </c>
      <c r="E47" s="6" t="s">
        <v>41</v>
      </c>
      <c r="F47" s="24" t="s">
        <v>143</v>
      </c>
      <c r="G47" s="21">
        <v>24.9</v>
      </c>
      <c r="H47" s="7">
        <v>31.21153846153846</v>
      </c>
      <c r="I47" s="28">
        <v>17.55</v>
      </c>
      <c r="J47" s="31">
        <f t="shared" si="1"/>
        <v>73.66153846153846</v>
      </c>
      <c r="K47" s="2" t="s">
        <v>834</v>
      </c>
    </row>
    <row r="48" spans="2:11" ht="15">
      <c r="B48" s="18"/>
      <c r="C48" s="13" t="s">
        <v>97</v>
      </c>
      <c r="D48" s="6" t="s">
        <v>759</v>
      </c>
      <c r="E48" s="6">
        <v>3</v>
      </c>
      <c r="F48" s="24" t="s">
        <v>758</v>
      </c>
      <c r="G48" s="21">
        <v>31.75</v>
      </c>
      <c r="H48" s="7">
        <v>22.596153846153847</v>
      </c>
      <c r="I48" s="28">
        <v>18.65</v>
      </c>
      <c r="J48" s="31">
        <f t="shared" si="1"/>
        <v>72.99615384615385</v>
      </c>
      <c r="K48" s="2" t="s">
        <v>835</v>
      </c>
    </row>
    <row r="49" spans="2:11" ht="15">
      <c r="B49" s="18">
        <v>341</v>
      </c>
      <c r="C49" s="13" t="s">
        <v>683</v>
      </c>
      <c r="D49" s="6" t="s">
        <v>684</v>
      </c>
      <c r="E49" s="6">
        <v>3</v>
      </c>
      <c r="F49" s="24" t="s">
        <v>685</v>
      </c>
      <c r="G49" s="21">
        <v>29.75</v>
      </c>
      <c r="H49" s="7">
        <v>21.615384615384613</v>
      </c>
      <c r="I49" s="28">
        <v>21.33</v>
      </c>
      <c r="J49" s="31">
        <f t="shared" si="1"/>
        <v>72.69538461538461</v>
      </c>
      <c r="K49" s="2" t="s">
        <v>836</v>
      </c>
    </row>
    <row r="50" spans="2:11" ht="15">
      <c r="B50" s="18">
        <v>100</v>
      </c>
      <c r="C50" s="13" t="s">
        <v>94</v>
      </c>
      <c r="D50" s="6" t="s">
        <v>224</v>
      </c>
      <c r="E50" s="6">
        <v>3</v>
      </c>
      <c r="F50" s="24" t="s">
        <v>225</v>
      </c>
      <c r="G50" s="21">
        <v>27.75</v>
      </c>
      <c r="H50" s="7">
        <v>24.71153846153846</v>
      </c>
      <c r="I50" s="28">
        <v>19.63</v>
      </c>
      <c r="J50" s="31">
        <f t="shared" si="1"/>
        <v>72.09153846153846</v>
      </c>
      <c r="K50" s="2" t="s">
        <v>837</v>
      </c>
    </row>
    <row r="51" spans="2:11" ht="15">
      <c r="B51" s="18">
        <v>200</v>
      </c>
      <c r="C51" s="13" t="s">
        <v>430</v>
      </c>
      <c r="D51" s="6" t="s">
        <v>431</v>
      </c>
      <c r="E51" s="6">
        <v>3</v>
      </c>
      <c r="F51" s="24" t="s">
        <v>432</v>
      </c>
      <c r="G51" s="21">
        <v>20.9</v>
      </c>
      <c r="H51" s="7">
        <v>25.307692307692307</v>
      </c>
      <c r="I51" s="28">
        <v>23.93</v>
      </c>
      <c r="J51" s="31">
        <f t="shared" si="1"/>
        <v>70.1376923076923</v>
      </c>
      <c r="K51" s="2" t="s">
        <v>838</v>
      </c>
    </row>
    <row r="52" spans="2:11" ht="15">
      <c r="B52" s="71">
        <v>259</v>
      </c>
      <c r="C52" s="72" t="s">
        <v>540</v>
      </c>
      <c r="D52" s="73" t="s">
        <v>541</v>
      </c>
      <c r="E52" s="73">
        <v>3</v>
      </c>
      <c r="F52" s="74" t="s">
        <v>542</v>
      </c>
      <c r="G52" s="75">
        <v>22.9</v>
      </c>
      <c r="H52" s="76">
        <v>18.307692307692307</v>
      </c>
      <c r="I52" s="77">
        <v>27.43</v>
      </c>
      <c r="J52" s="78">
        <f t="shared" si="1"/>
        <v>68.6376923076923</v>
      </c>
      <c r="K52" s="2" t="s">
        <v>839</v>
      </c>
    </row>
    <row r="53" spans="2:11" ht="15">
      <c r="B53" s="18">
        <v>310</v>
      </c>
      <c r="C53" s="13" t="s">
        <v>623</v>
      </c>
      <c r="D53" s="6" t="s">
        <v>624</v>
      </c>
      <c r="E53" s="6">
        <v>3</v>
      </c>
      <c r="F53" s="24" t="s">
        <v>622</v>
      </c>
      <c r="G53" s="21">
        <v>21</v>
      </c>
      <c r="H53" s="7">
        <v>21</v>
      </c>
      <c r="I53" s="28">
        <v>24.1</v>
      </c>
      <c r="J53" s="31">
        <f t="shared" si="1"/>
        <v>66.1</v>
      </c>
      <c r="K53" s="2" t="s">
        <v>840</v>
      </c>
    </row>
    <row r="54" spans="2:11" ht="15">
      <c r="B54" s="18">
        <v>330</v>
      </c>
      <c r="C54" s="13" t="s">
        <v>257</v>
      </c>
      <c r="D54" s="6" t="s">
        <v>660</v>
      </c>
      <c r="E54" s="6">
        <v>3</v>
      </c>
      <c r="F54" s="24" t="s">
        <v>659</v>
      </c>
      <c r="G54" s="21">
        <v>19.75</v>
      </c>
      <c r="H54" s="7">
        <v>24.846153846153847</v>
      </c>
      <c r="I54" s="28">
        <v>20.03</v>
      </c>
      <c r="J54" s="31">
        <f t="shared" si="1"/>
        <v>64.62615384615384</v>
      </c>
      <c r="K54" s="2" t="s">
        <v>841</v>
      </c>
    </row>
    <row r="55" spans="2:11" ht="15">
      <c r="B55" s="18">
        <v>329</v>
      </c>
      <c r="C55" s="13" t="s">
        <v>97</v>
      </c>
      <c r="D55" s="6" t="s">
        <v>658</v>
      </c>
      <c r="E55" s="6">
        <v>3</v>
      </c>
      <c r="F55" s="24" t="s">
        <v>659</v>
      </c>
      <c r="G55" s="21">
        <v>19.75</v>
      </c>
      <c r="H55" s="7">
        <v>25.346153846153847</v>
      </c>
      <c r="I55" s="28">
        <v>19.15</v>
      </c>
      <c r="J55" s="31">
        <f t="shared" si="0"/>
        <v>64.24615384615385</v>
      </c>
      <c r="K55" s="2" t="s">
        <v>842</v>
      </c>
    </row>
    <row r="56" spans="2:11" ht="15">
      <c r="B56" s="18">
        <v>258</v>
      </c>
      <c r="C56" s="13" t="s">
        <v>403</v>
      </c>
      <c r="D56" s="6" t="s">
        <v>539</v>
      </c>
      <c r="E56" s="6" t="s">
        <v>41</v>
      </c>
      <c r="F56" s="24" t="s">
        <v>269</v>
      </c>
      <c r="G56" s="21">
        <v>31.15</v>
      </c>
      <c r="H56" s="7">
        <v>32.980769230769226</v>
      </c>
      <c r="I56" s="28">
        <v>0</v>
      </c>
      <c r="J56" s="31">
        <f t="shared" si="1"/>
        <v>64.13076923076923</v>
      </c>
      <c r="K56" s="2" t="s">
        <v>843</v>
      </c>
    </row>
    <row r="57" spans="2:11" ht="15">
      <c r="B57" s="18">
        <v>37</v>
      </c>
      <c r="C57" s="13" t="s">
        <v>73</v>
      </c>
      <c r="D57" s="6" t="s">
        <v>74</v>
      </c>
      <c r="E57" s="6" t="s">
        <v>8</v>
      </c>
      <c r="F57" s="24" t="s">
        <v>75</v>
      </c>
      <c r="G57" s="21">
        <v>26.25</v>
      </c>
      <c r="H57" s="7">
        <v>33.88461538461539</v>
      </c>
      <c r="I57" s="28">
        <v>0</v>
      </c>
      <c r="J57" s="31">
        <f t="shared" si="1"/>
        <v>60.13461538461539</v>
      </c>
      <c r="K57" s="2" t="s">
        <v>844</v>
      </c>
    </row>
    <row r="58" spans="2:11" ht="15">
      <c r="B58" s="18"/>
      <c r="C58" s="13" t="s">
        <v>710</v>
      </c>
      <c r="D58" s="6" t="s">
        <v>757</v>
      </c>
      <c r="E58" s="6">
        <v>3</v>
      </c>
      <c r="F58" s="24" t="s">
        <v>758</v>
      </c>
      <c r="G58" s="21">
        <v>28.45</v>
      </c>
      <c r="H58" s="7">
        <v>21.26923076923077</v>
      </c>
      <c r="I58" s="28">
        <v>10.4</v>
      </c>
      <c r="J58" s="31">
        <f t="shared" si="1"/>
        <v>60.11923076923077</v>
      </c>
      <c r="K58" s="2" t="s">
        <v>845</v>
      </c>
    </row>
    <row r="59" spans="2:11" ht="15">
      <c r="B59" s="18">
        <v>101</v>
      </c>
      <c r="C59" s="13" t="s">
        <v>183</v>
      </c>
      <c r="D59" s="6" t="s">
        <v>226</v>
      </c>
      <c r="E59" s="6">
        <v>3</v>
      </c>
      <c r="F59" s="24" t="s">
        <v>96</v>
      </c>
      <c r="G59" s="21">
        <v>12.9</v>
      </c>
      <c r="H59" s="7">
        <v>27.5</v>
      </c>
      <c r="I59" s="28">
        <v>17.6</v>
      </c>
      <c r="J59" s="31">
        <f t="shared" si="1"/>
        <v>58</v>
      </c>
      <c r="K59" s="2" t="s">
        <v>846</v>
      </c>
    </row>
    <row r="60" spans="2:11" ht="15">
      <c r="B60" s="18">
        <v>326</v>
      </c>
      <c r="C60" s="13" t="s">
        <v>266</v>
      </c>
      <c r="D60" s="6" t="s">
        <v>652</v>
      </c>
      <c r="E60" s="6" t="s">
        <v>41</v>
      </c>
      <c r="F60" s="24" t="s">
        <v>143</v>
      </c>
      <c r="G60" s="21">
        <v>25.15</v>
      </c>
      <c r="H60" s="7">
        <v>32.30769230769231</v>
      </c>
      <c r="I60" s="28">
        <v>0</v>
      </c>
      <c r="J60" s="31">
        <f t="shared" si="1"/>
        <v>57.457692307692305</v>
      </c>
      <c r="K60" s="2" t="s">
        <v>847</v>
      </c>
    </row>
    <row r="61" spans="2:11" ht="15">
      <c r="B61" s="71">
        <v>274</v>
      </c>
      <c r="C61" s="72" t="s">
        <v>571</v>
      </c>
      <c r="D61" s="73" t="s">
        <v>572</v>
      </c>
      <c r="E61" s="73">
        <v>3</v>
      </c>
      <c r="F61" s="74" t="s">
        <v>573</v>
      </c>
      <c r="G61" s="75">
        <v>0</v>
      </c>
      <c r="H61" s="76">
        <v>28.865384615384613</v>
      </c>
      <c r="I61" s="77">
        <v>25.98</v>
      </c>
      <c r="J61" s="78">
        <f t="shared" si="1"/>
        <v>54.84538461538462</v>
      </c>
      <c r="K61" s="2" t="s">
        <v>848</v>
      </c>
    </row>
    <row r="62" spans="2:11" ht="15">
      <c r="B62" s="18">
        <v>156</v>
      </c>
      <c r="C62" s="13" t="s">
        <v>33</v>
      </c>
      <c r="D62" s="6" t="s">
        <v>340</v>
      </c>
      <c r="E62" s="6" t="s">
        <v>41</v>
      </c>
      <c r="F62" s="24" t="s">
        <v>341</v>
      </c>
      <c r="G62" s="21">
        <v>27.3</v>
      </c>
      <c r="H62" s="7">
        <v>26.384615384615383</v>
      </c>
      <c r="I62" s="28">
        <v>0</v>
      </c>
      <c r="J62" s="31">
        <f t="shared" si="1"/>
        <v>53.684615384615384</v>
      </c>
      <c r="K62" s="2" t="s">
        <v>849</v>
      </c>
    </row>
    <row r="63" spans="2:11" ht="15">
      <c r="B63" s="18"/>
      <c r="C63" s="13" t="s">
        <v>744</v>
      </c>
      <c r="D63" s="6" t="s">
        <v>745</v>
      </c>
      <c r="E63" s="6" t="s">
        <v>41</v>
      </c>
      <c r="F63" s="24" t="s">
        <v>746</v>
      </c>
      <c r="G63" s="21">
        <v>23.6</v>
      </c>
      <c r="H63" s="7">
        <v>28.596153846153847</v>
      </c>
      <c r="I63" s="28">
        <v>0</v>
      </c>
      <c r="J63" s="31">
        <f t="shared" si="1"/>
        <v>52.19615384615385</v>
      </c>
      <c r="K63" s="2" t="s">
        <v>850</v>
      </c>
    </row>
    <row r="64" spans="2:11" ht="15">
      <c r="B64" s="18">
        <v>359</v>
      </c>
      <c r="C64" s="13" t="s">
        <v>369</v>
      </c>
      <c r="D64" s="6" t="s">
        <v>87</v>
      </c>
      <c r="E64" s="6" t="s">
        <v>41</v>
      </c>
      <c r="F64" s="24" t="s">
        <v>721</v>
      </c>
      <c r="G64" s="21">
        <v>25.35</v>
      </c>
      <c r="H64" s="7">
        <v>26.73076923076923</v>
      </c>
      <c r="I64" s="28">
        <v>0</v>
      </c>
      <c r="J64" s="31">
        <f t="shared" si="0"/>
        <v>52.080769230769235</v>
      </c>
      <c r="K64" s="2" t="s">
        <v>851</v>
      </c>
    </row>
    <row r="65" spans="2:11" ht="15">
      <c r="B65" s="18">
        <v>336</v>
      </c>
      <c r="C65" s="13" t="s">
        <v>246</v>
      </c>
      <c r="D65" s="6" t="s">
        <v>671</v>
      </c>
      <c r="E65" s="6">
        <v>4</v>
      </c>
      <c r="F65" s="24" t="s">
        <v>672</v>
      </c>
      <c r="G65" s="21">
        <v>20.3</v>
      </c>
      <c r="H65" s="7">
        <v>28.615384615384613</v>
      </c>
      <c r="I65" s="28">
        <v>0</v>
      </c>
      <c r="J65" s="31">
        <f t="shared" si="1"/>
        <v>48.91538461538461</v>
      </c>
      <c r="K65" s="2" t="s">
        <v>852</v>
      </c>
    </row>
    <row r="66" spans="2:11" ht="15">
      <c r="B66" s="71"/>
      <c r="C66" s="72" t="s">
        <v>36</v>
      </c>
      <c r="D66" s="73" t="s">
        <v>784</v>
      </c>
      <c r="E66" s="73">
        <v>3</v>
      </c>
      <c r="F66" s="74" t="s">
        <v>531</v>
      </c>
      <c r="G66" s="75"/>
      <c r="H66" s="76">
        <v>26.98076923076923</v>
      </c>
      <c r="I66" s="77">
        <v>19.98</v>
      </c>
      <c r="J66" s="78">
        <f t="shared" si="1"/>
        <v>46.96076923076923</v>
      </c>
      <c r="K66" s="2" t="s">
        <v>853</v>
      </c>
    </row>
    <row r="67" spans="2:11" ht="15">
      <c r="B67" s="18">
        <v>139</v>
      </c>
      <c r="C67" s="13" t="s">
        <v>218</v>
      </c>
      <c r="D67" s="6" t="s">
        <v>299</v>
      </c>
      <c r="E67" s="6">
        <v>1</v>
      </c>
      <c r="F67" s="24" t="s">
        <v>300</v>
      </c>
      <c r="G67" s="21">
        <v>29.4</v>
      </c>
      <c r="H67" s="7">
        <v>17</v>
      </c>
      <c r="I67" s="28">
        <v>0</v>
      </c>
      <c r="J67" s="31">
        <f aca="true" t="shared" si="2" ref="J67:J98">SUM(G67:I67)</f>
        <v>46.4</v>
      </c>
      <c r="K67" s="2" t="s">
        <v>854</v>
      </c>
    </row>
    <row r="68" spans="2:11" ht="15">
      <c r="B68" s="71">
        <v>192</v>
      </c>
      <c r="C68" s="72" t="s">
        <v>47</v>
      </c>
      <c r="D68" s="73" t="s">
        <v>414</v>
      </c>
      <c r="E68" s="73">
        <v>3</v>
      </c>
      <c r="F68" s="74" t="s">
        <v>415</v>
      </c>
      <c r="G68" s="75">
        <v>16.05</v>
      </c>
      <c r="H68" s="76">
        <v>22.98076923076923</v>
      </c>
      <c r="I68" s="77">
        <v>0</v>
      </c>
      <c r="J68" s="78">
        <f t="shared" si="2"/>
        <v>39.03076923076923</v>
      </c>
      <c r="K68" s="2" t="s">
        <v>855</v>
      </c>
    </row>
    <row r="69" spans="2:11" ht="15">
      <c r="B69" s="18">
        <v>295</v>
      </c>
      <c r="C69" s="13" t="s">
        <v>26</v>
      </c>
      <c r="D69" s="6" t="s">
        <v>598</v>
      </c>
      <c r="E69" s="6">
        <v>3</v>
      </c>
      <c r="F69" s="24" t="s">
        <v>583</v>
      </c>
      <c r="G69" s="21">
        <v>15.5</v>
      </c>
      <c r="H69" s="7">
        <v>7</v>
      </c>
      <c r="I69" s="28">
        <v>10.6</v>
      </c>
      <c r="J69" s="31">
        <f t="shared" si="2"/>
        <v>33.1</v>
      </c>
      <c r="K69" s="2" t="s">
        <v>856</v>
      </c>
    </row>
    <row r="70" spans="2:11" ht="15">
      <c r="B70" s="18">
        <v>344</v>
      </c>
      <c r="C70" s="13" t="s">
        <v>64</v>
      </c>
      <c r="D70" s="6" t="s">
        <v>690</v>
      </c>
      <c r="E70" s="6">
        <v>4</v>
      </c>
      <c r="F70" s="24" t="s">
        <v>691</v>
      </c>
      <c r="G70" s="69">
        <v>26</v>
      </c>
      <c r="H70" s="7">
        <v>7</v>
      </c>
      <c r="I70" s="28">
        <v>0</v>
      </c>
      <c r="J70" s="31">
        <f t="shared" si="2"/>
        <v>33</v>
      </c>
      <c r="K70" s="2" t="s">
        <v>857</v>
      </c>
    </row>
    <row r="71" spans="2:11" ht="15">
      <c r="B71" s="18">
        <v>187</v>
      </c>
      <c r="C71" s="13" t="s">
        <v>403</v>
      </c>
      <c r="D71" s="6" t="s">
        <v>404</v>
      </c>
      <c r="E71" s="6" t="s">
        <v>8</v>
      </c>
      <c r="F71" s="24" t="s">
        <v>405</v>
      </c>
      <c r="G71" s="21">
        <v>31.65</v>
      </c>
      <c r="H71" s="7">
        <v>0</v>
      </c>
      <c r="I71" s="28">
        <v>0</v>
      </c>
      <c r="J71" s="31">
        <f t="shared" si="2"/>
        <v>31.65</v>
      </c>
      <c r="K71" s="2" t="s">
        <v>858</v>
      </c>
    </row>
    <row r="72" spans="2:11" ht="15">
      <c r="B72" s="18">
        <v>290</v>
      </c>
      <c r="C72" s="13" t="s">
        <v>155</v>
      </c>
      <c r="D72" s="6" t="s">
        <v>593</v>
      </c>
      <c r="E72" s="6">
        <v>1</v>
      </c>
      <c r="F72" s="24" t="s">
        <v>583</v>
      </c>
      <c r="G72" s="21">
        <v>10</v>
      </c>
      <c r="H72" s="7">
        <v>9.884615384615385</v>
      </c>
      <c r="I72" s="28">
        <v>11.1</v>
      </c>
      <c r="J72" s="31">
        <f t="shared" si="2"/>
        <v>30.984615384615388</v>
      </c>
      <c r="K72" s="2" t="s">
        <v>859</v>
      </c>
    </row>
    <row r="73" spans="2:11" ht="15">
      <c r="B73" s="18">
        <v>291</v>
      </c>
      <c r="C73" s="13" t="s">
        <v>73</v>
      </c>
      <c r="D73" s="6" t="s">
        <v>594</v>
      </c>
      <c r="E73" s="6">
        <v>1</v>
      </c>
      <c r="F73" s="24" t="s">
        <v>583</v>
      </c>
      <c r="G73" s="21">
        <v>10</v>
      </c>
      <c r="H73" s="7">
        <v>9.846153846153847</v>
      </c>
      <c r="I73" s="28">
        <v>11.1</v>
      </c>
      <c r="J73" s="31">
        <f t="shared" si="2"/>
        <v>30.946153846153848</v>
      </c>
      <c r="K73" s="2" t="s">
        <v>860</v>
      </c>
    </row>
    <row r="74" spans="2:11" ht="15">
      <c r="B74" s="18">
        <v>294</v>
      </c>
      <c r="C74" s="13" t="s">
        <v>257</v>
      </c>
      <c r="D74" s="6" t="s">
        <v>597</v>
      </c>
      <c r="E74" s="6">
        <v>3</v>
      </c>
      <c r="F74" s="24" t="s">
        <v>583</v>
      </c>
      <c r="G74" s="21">
        <v>17</v>
      </c>
      <c r="H74" s="7">
        <v>7.5</v>
      </c>
      <c r="I74" s="28">
        <v>5.75</v>
      </c>
      <c r="J74" s="31">
        <f t="shared" si="2"/>
        <v>30.25</v>
      </c>
      <c r="K74" s="2" t="s">
        <v>861</v>
      </c>
    </row>
    <row r="75" spans="2:11" ht="15">
      <c r="B75" s="18"/>
      <c r="C75" s="13" t="s">
        <v>80</v>
      </c>
      <c r="D75" s="6" t="s">
        <v>760</v>
      </c>
      <c r="E75" s="6">
        <v>3</v>
      </c>
      <c r="F75" s="24" t="s">
        <v>583</v>
      </c>
      <c r="G75" s="21">
        <v>16.5</v>
      </c>
      <c r="H75" s="7">
        <v>9.76923076923077</v>
      </c>
      <c r="I75" s="28">
        <v>3.38</v>
      </c>
      <c r="J75" s="31">
        <f t="shared" si="2"/>
        <v>29.64923076923077</v>
      </c>
      <c r="K75" s="2" t="s">
        <v>862</v>
      </c>
    </row>
    <row r="76" spans="2:11" ht="15">
      <c r="B76" s="18">
        <v>286</v>
      </c>
      <c r="C76" s="13" t="s">
        <v>155</v>
      </c>
      <c r="D76" s="6" t="s">
        <v>589</v>
      </c>
      <c r="E76" s="6">
        <v>3</v>
      </c>
      <c r="F76" s="24" t="s">
        <v>583</v>
      </c>
      <c r="G76" s="21">
        <v>11.5</v>
      </c>
      <c r="H76" s="7">
        <v>12.153846153846153</v>
      </c>
      <c r="I76" s="28">
        <v>4.85</v>
      </c>
      <c r="J76" s="31">
        <f t="shared" si="2"/>
        <v>28.503846153846155</v>
      </c>
      <c r="K76" s="2" t="s">
        <v>863</v>
      </c>
    </row>
    <row r="77" spans="2:11" ht="15">
      <c r="B77" s="18">
        <v>265</v>
      </c>
      <c r="C77" s="13" t="s">
        <v>553</v>
      </c>
      <c r="D77" s="6" t="s">
        <v>554</v>
      </c>
      <c r="E77" s="6">
        <v>3</v>
      </c>
      <c r="F77" s="24" t="s">
        <v>555</v>
      </c>
      <c r="G77" s="69">
        <v>26.75</v>
      </c>
      <c r="H77" s="7">
        <v>0</v>
      </c>
      <c r="I77" s="28">
        <v>0</v>
      </c>
      <c r="J77" s="31">
        <f t="shared" si="2"/>
        <v>26.75</v>
      </c>
      <c r="K77" s="2" t="s">
        <v>864</v>
      </c>
    </row>
    <row r="78" spans="2:11" ht="15">
      <c r="B78" s="18">
        <v>355</v>
      </c>
      <c r="C78" s="13" t="s">
        <v>94</v>
      </c>
      <c r="D78" s="6" t="s">
        <v>713</v>
      </c>
      <c r="E78" s="6">
        <v>3</v>
      </c>
      <c r="F78" s="24" t="s">
        <v>714</v>
      </c>
      <c r="G78" s="21">
        <v>25.75</v>
      </c>
      <c r="H78" s="7">
        <v>0</v>
      </c>
      <c r="I78" s="28">
        <v>0</v>
      </c>
      <c r="J78" s="31">
        <f t="shared" si="2"/>
        <v>25.75</v>
      </c>
      <c r="K78" s="2" t="s">
        <v>865</v>
      </c>
    </row>
    <row r="79" spans="2:11" ht="15">
      <c r="B79" s="18">
        <v>91</v>
      </c>
      <c r="C79" s="13" t="s">
        <v>203</v>
      </c>
      <c r="D79" s="6" t="s">
        <v>204</v>
      </c>
      <c r="E79" s="6">
        <v>3</v>
      </c>
      <c r="F79" s="24" t="s">
        <v>205</v>
      </c>
      <c r="G79" s="21">
        <v>25.75</v>
      </c>
      <c r="H79" s="7">
        <v>0</v>
      </c>
      <c r="I79" s="28">
        <v>0</v>
      </c>
      <c r="J79" s="31">
        <f t="shared" si="2"/>
        <v>25.75</v>
      </c>
      <c r="K79" s="2" t="s">
        <v>866</v>
      </c>
    </row>
    <row r="80" spans="2:11" ht="15">
      <c r="B80" s="18"/>
      <c r="C80" s="72" t="s">
        <v>762</v>
      </c>
      <c r="D80" s="73" t="s">
        <v>763</v>
      </c>
      <c r="E80" s="73">
        <v>3</v>
      </c>
      <c r="F80" s="74" t="s">
        <v>531</v>
      </c>
      <c r="G80" s="75">
        <v>25.5</v>
      </c>
      <c r="H80" s="76">
        <v>0</v>
      </c>
      <c r="I80" s="77">
        <v>0</v>
      </c>
      <c r="J80" s="78">
        <f t="shared" si="2"/>
        <v>25.5</v>
      </c>
      <c r="K80" s="2" t="s">
        <v>867</v>
      </c>
    </row>
    <row r="81" spans="2:11" ht="15">
      <c r="B81" s="18">
        <v>358</v>
      </c>
      <c r="C81" s="13" t="s">
        <v>6</v>
      </c>
      <c r="D81" s="6" t="s">
        <v>719</v>
      </c>
      <c r="E81" s="6">
        <v>3</v>
      </c>
      <c r="F81" s="24" t="s">
        <v>720</v>
      </c>
      <c r="G81" s="21">
        <v>25.45</v>
      </c>
      <c r="H81" s="7">
        <v>0</v>
      </c>
      <c r="I81" s="28">
        <v>0</v>
      </c>
      <c r="J81" s="31">
        <f t="shared" si="2"/>
        <v>25.45</v>
      </c>
      <c r="K81" s="2" t="s">
        <v>868</v>
      </c>
    </row>
    <row r="82" spans="2:11" ht="15">
      <c r="B82" s="18">
        <v>97</v>
      </c>
      <c r="C82" s="13" t="s">
        <v>218</v>
      </c>
      <c r="D82" s="6" t="s">
        <v>219</v>
      </c>
      <c r="E82" s="6" t="s">
        <v>8</v>
      </c>
      <c r="F82" s="24" t="s">
        <v>20</v>
      </c>
      <c r="G82" s="21">
        <v>25.4</v>
      </c>
      <c r="H82" s="7">
        <v>0</v>
      </c>
      <c r="I82" s="28">
        <v>0</v>
      </c>
      <c r="J82" s="31">
        <f t="shared" si="2"/>
        <v>25.4</v>
      </c>
      <c r="K82" s="2" t="s">
        <v>869</v>
      </c>
    </row>
    <row r="83" spans="2:11" ht="15">
      <c r="B83" s="18"/>
      <c r="C83" s="13" t="s">
        <v>453</v>
      </c>
      <c r="D83" s="6" t="s">
        <v>783</v>
      </c>
      <c r="E83" s="6" t="s">
        <v>41</v>
      </c>
      <c r="F83" s="24" t="s">
        <v>176</v>
      </c>
      <c r="G83" s="21"/>
      <c r="H83" s="7">
        <v>25.03846153846154</v>
      </c>
      <c r="I83" s="28"/>
      <c r="J83" s="31">
        <f t="shared" si="2"/>
        <v>25.03846153846154</v>
      </c>
      <c r="K83" s="2" t="s">
        <v>870</v>
      </c>
    </row>
    <row r="84" spans="2:11" ht="15">
      <c r="B84" s="18">
        <v>292</v>
      </c>
      <c r="C84" s="13" t="s">
        <v>33</v>
      </c>
      <c r="D84" s="6" t="s">
        <v>595</v>
      </c>
      <c r="E84" s="6">
        <v>3</v>
      </c>
      <c r="F84" s="24" t="s">
        <v>583</v>
      </c>
      <c r="G84" s="21">
        <v>11.5</v>
      </c>
      <c r="H84" s="7">
        <v>10.153846153846153</v>
      </c>
      <c r="I84" s="28">
        <v>3.38</v>
      </c>
      <c r="J84" s="31">
        <f t="shared" si="2"/>
        <v>25.033846153846152</v>
      </c>
      <c r="K84" s="2" t="s">
        <v>871</v>
      </c>
    </row>
    <row r="85" spans="2:11" ht="15">
      <c r="B85" s="18">
        <v>338</v>
      </c>
      <c r="C85" s="13" t="s">
        <v>676</v>
      </c>
      <c r="D85" s="6" t="s">
        <v>677</v>
      </c>
      <c r="E85" s="6">
        <v>3</v>
      </c>
      <c r="F85" s="24" t="s">
        <v>194</v>
      </c>
      <c r="G85" s="21">
        <v>24.1</v>
      </c>
      <c r="H85" s="7">
        <v>0</v>
      </c>
      <c r="I85" s="28">
        <v>0</v>
      </c>
      <c r="J85" s="31">
        <f t="shared" si="2"/>
        <v>24.1</v>
      </c>
      <c r="K85" s="2" t="s">
        <v>872</v>
      </c>
    </row>
    <row r="86" spans="2:11" ht="15">
      <c r="B86" s="18">
        <v>364</v>
      </c>
      <c r="C86" s="13" t="s">
        <v>729</v>
      </c>
      <c r="D86" s="6" t="s">
        <v>730</v>
      </c>
      <c r="E86" s="6">
        <v>3</v>
      </c>
      <c r="F86" s="24" t="s">
        <v>675</v>
      </c>
      <c r="G86" s="21">
        <v>23.85</v>
      </c>
      <c r="H86" s="7">
        <v>0</v>
      </c>
      <c r="I86" s="28">
        <v>0</v>
      </c>
      <c r="J86" s="31">
        <f t="shared" si="2"/>
        <v>23.85</v>
      </c>
      <c r="K86" s="2" t="s">
        <v>873</v>
      </c>
    </row>
    <row r="87" spans="2:11" ht="15">
      <c r="B87" s="18">
        <v>293</v>
      </c>
      <c r="C87" s="13" t="s">
        <v>21</v>
      </c>
      <c r="D87" s="6" t="s">
        <v>596</v>
      </c>
      <c r="E87" s="6">
        <v>3</v>
      </c>
      <c r="F87" s="24" t="s">
        <v>583</v>
      </c>
      <c r="G87" s="21">
        <v>12</v>
      </c>
      <c r="H87" s="7">
        <v>3.5769230769230766</v>
      </c>
      <c r="I87" s="28">
        <v>7.25</v>
      </c>
      <c r="J87" s="31">
        <f t="shared" si="2"/>
        <v>22.826923076923077</v>
      </c>
      <c r="K87" s="2" t="s">
        <v>874</v>
      </c>
    </row>
    <row r="88" spans="2:11" ht="15">
      <c r="B88" s="18">
        <v>297</v>
      </c>
      <c r="C88" s="13" t="s">
        <v>243</v>
      </c>
      <c r="D88" s="6" t="s">
        <v>601</v>
      </c>
      <c r="E88" s="6">
        <v>1</v>
      </c>
      <c r="F88" s="24" t="s">
        <v>583</v>
      </c>
      <c r="G88" s="21">
        <v>10</v>
      </c>
      <c r="H88" s="7">
        <v>2</v>
      </c>
      <c r="I88" s="28">
        <v>10.1</v>
      </c>
      <c r="J88" s="31">
        <f t="shared" si="2"/>
        <v>22.1</v>
      </c>
      <c r="K88" s="2" t="s">
        <v>875</v>
      </c>
    </row>
    <row r="89" spans="2:11" ht="15">
      <c r="B89" s="18">
        <v>353</v>
      </c>
      <c r="C89" s="13" t="s">
        <v>710</v>
      </c>
      <c r="D89" s="6" t="s">
        <v>711</v>
      </c>
      <c r="E89" s="6">
        <v>3</v>
      </c>
      <c r="F89" s="24" t="s">
        <v>712</v>
      </c>
      <c r="G89" s="21">
        <v>21.75</v>
      </c>
      <c r="H89" s="7">
        <v>0</v>
      </c>
      <c r="I89" s="28">
        <v>0</v>
      </c>
      <c r="J89" s="31">
        <f t="shared" si="2"/>
        <v>21.75</v>
      </c>
      <c r="K89" s="2" t="s">
        <v>876</v>
      </c>
    </row>
    <row r="90" spans="2:11" ht="15">
      <c r="B90" s="18">
        <v>287</v>
      </c>
      <c r="C90" s="13" t="s">
        <v>590</v>
      </c>
      <c r="D90" s="6" t="s">
        <v>591</v>
      </c>
      <c r="E90" s="6">
        <v>1</v>
      </c>
      <c r="F90" s="24" t="s">
        <v>583</v>
      </c>
      <c r="G90" s="21">
        <v>10</v>
      </c>
      <c r="H90" s="7">
        <v>8.5</v>
      </c>
      <c r="I90" s="28">
        <v>3</v>
      </c>
      <c r="J90" s="31">
        <f t="shared" si="2"/>
        <v>21.5</v>
      </c>
      <c r="K90" s="2" t="s">
        <v>877</v>
      </c>
    </row>
    <row r="91" spans="2:11" ht="15">
      <c r="B91" s="18">
        <v>288</v>
      </c>
      <c r="C91" s="13" t="s">
        <v>592</v>
      </c>
      <c r="D91" s="41" t="s">
        <v>743</v>
      </c>
      <c r="E91" s="6">
        <v>3</v>
      </c>
      <c r="F91" s="24" t="s">
        <v>583</v>
      </c>
      <c r="G91" s="21">
        <v>11.5</v>
      </c>
      <c r="H91" s="7">
        <v>6.346153846153846</v>
      </c>
      <c r="I91" s="28">
        <v>3.38</v>
      </c>
      <c r="J91" s="31">
        <f t="shared" si="2"/>
        <v>21.226153846153846</v>
      </c>
      <c r="K91" s="2" t="s">
        <v>878</v>
      </c>
    </row>
    <row r="92" spans="2:11" ht="15">
      <c r="B92" s="71">
        <v>195</v>
      </c>
      <c r="C92" s="72" t="s">
        <v>257</v>
      </c>
      <c r="D92" s="73" t="s">
        <v>421</v>
      </c>
      <c r="E92" s="73">
        <v>3</v>
      </c>
      <c r="F92" s="74" t="s">
        <v>422</v>
      </c>
      <c r="G92" s="75">
        <v>21.1</v>
      </c>
      <c r="H92" s="76">
        <v>0</v>
      </c>
      <c r="I92" s="77">
        <v>0</v>
      </c>
      <c r="J92" s="78">
        <f t="shared" si="2"/>
        <v>21.1</v>
      </c>
      <c r="K92" s="2" t="s">
        <v>879</v>
      </c>
    </row>
    <row r="93" spans="2:11" ht="15">
      <c r="B93" s="18"/>
      <c r="C93" s="13" t="s">
        <v>166</v>
      </c>
      <c r="D93" s="6" t="s">
        <v>751</v>
      </c>
      <c r="E93" s="6">
        <v>3</v>
      </c>
      <c r="F93" s="24" t="s">
        <v>752</v>
      </c>
      <c r="G93" s="21">
        <v>20.9</v>
      </c>
      <c r="H93" s="7">
        <v>0</v>
      </c>
      <c r="I93" s="28">
        <v>0</v>
      </c>
      <c r="J93" s="31">
        <f t="shared" si="2"/>
        <v>20.9</v>
      </c>
      <c r="K93" s="2" t="s">
        <v>880</v>
      </c>
    </row>
    <row r="94" spans="2:11" ht="15">
      <c r="B94" s="18">
        <v>289</v>
      </c>
      <c r="C94" s="13" t="s">
        <v>26</v>
      </c>
      <c r="D94" s="6" t="s">
        <v>593</v>
      </c>
      <c r="E94" s="6">
        <v>1</v>
      </c>
      <c r="F94" s="24" t="s">
        <v>583</v>
      </c>
      <c r="G94" s="21">
        <v>0</v>
      </c>
      <c r="H94" s="7">
        <v>9.5</v>
      </c>
      <c r="I94" s="28">
        <v>10.85</v>
      </c>
      <c r="J94" s="31">
        <f t="shared" si="2"/>
        <v>20.35</v>
      </c>
      <c r="K94" s="2" t="s">
        <v>881</v>
      </c>
    </row>
    <row r="95" spans="2:11" ht="15">
      <c r="B95" s="18">
        <v>283</v>
      </c>
      <c r="C95" s="13" t="s">
        <v>246</v>
      </c>
      <c r="D95" s="6" t="s">
        <v>582</v>
      </c>
      <c r="E95" s="6">
        <v>3</v>
      </c>
      <c r="F95" s="24" t="s">
        <v>583</v>
      </c>
      <c r="G95" s="21">
        <v>15.25</v>
      </c>
      <c r="H95" s="7">
        <v>3</v>
      </c>
      <c r="I95" s="28">
        <v>2</v>
      </c>
      <c r="J95" s="31">
        <f t="shared" si="2"/>
        <v>20.25</v>
      </c>
      <c r="K95" s="2" t="s">
        <v>882</v>
      </c>
    </row>
    <row r="96" spans="2:11" ht="15">
      <c r="B96" s="18">
        <v>325</v>
      </c>
      <c r="C96" s="13" t="s">
        <v>495</v>
      </c>
      <c r="D96" s="6" t="s">
        <v>651</v>
      </c>
      <c r="E96" s="6">
        <v>4</v>
      </c>
      <c r="F96" s="24" t="s">
        <v>484</v>
      </c>
      <c r="G96" s="21">
        <v>18.3</v>
      </c>
      <c r="H96" s="7">
        <v>0</v>
      </c>
      <c r="I96" s="28">
        <v>0</v>
      </c>
      <c r="J96" s="31">
        <f t="shared" si="2"/>
        <v>18.3</v>
      </c>
      <c r="K96" s="2" t="s">
        <v>883</v>
      </c>
    </row>
    <row r="97" spans="2:11" ht="15">
      <c r="B97" s="18">
        <v>256</v>
      </c>
      <c r="C97" s="13" t="s">
        <v>58</v>
      </c>
      <c r="D97" s="6" t="s">
        <v>535</v>
      </c>
      <c r="E97" s="6">
        <v>3</v>
      </c>
      <c r="F97" s="24" t="s">
        <v>536</v>
      </c>
      <c r="G97" s="21">
        <v>14</v>
      </c>
      <c r="H97" s="7">
        <v>0</v>
      </c>
      <c r="I97" s="28">
        <v>3.89</v>
      </c>
      <c r="J97" s="31">
        <f t="shared" si="2"/>
        <v>17.89</v>
      </c>
      <c r="K97" s="2" t="s">
        <v>884</v>
      </c>
    </row>
    <row r="98" spans="2:11" ht="15">
      <c r="B98" s="18"/>
      <c r="C98" s="13" t="s">
        <v>47</v>
      </c>
      <c r="D98" s="6" t="s">
        <v>747</v>
      </c>
      <c r="E98" s="6">
        <v>3</v>
      </c>
      <c r="F98" s="24" t="s">
        <v>748</v>
      </c>
      <c r="G98" s="21">
        <v>17.8</v>
      </c>
      <c r="H98" s="7">
        <v>0</v>
      </c>
      <c r="I98" s="28">
        <v>0</v>
      </c>
      <c r="J98" s="31">
        <f t="shared" si="2"/>
        <v>17.8</v>
      </c>
      <c r="K98" s="2" t="s">
        <v>885</v>
      </c>
    </row>
    <row r="99" spans="2:11" ht="15">
      <c r="B99" s="18">
        <v>301</v>
      </c>
      <c r="C99" s="13" t="s">
        <v>605</v>
      </c>
      <c r="D99" s="6" t="s">
        <v>606</v>
      </c>
      <c r="E99" s="6">
        <v>1</v>
      </c>
      <c r="F99" s="24" t="s">
        <v>583</v>
      </c>
      <c r="G99" s="21">
        <v>10</v>
      </c>
      <c r="H99" s="7">
        <v>3</v>
      </c>
      <c r="I99" s="28">
        <v>3.25</v>
      </c>
      <c r="J99" s="31">
        <f aca="true" t="shared" si="3" ref="J99:J130">SUM(G99:I99)</f>
        <v>16.25</v>
      </c>
      <c r="K99" s="2" t="s">
        <v>886</v>
      </c>
    </row>
    <row r="100" spans="2:11" ht="15">
      <c r="B100" s="18">
        <v>302</v>
      </c>
      <c r="C100" s="13" t="s">
        <v>80</v>
      </c>
      <c r="D100" s="6" t="s">
        <v>607</v>
      </c>
      <c r="E100" s="6">
        <v>3</v>
      </c>
      <c r="F100" s="24" t="s">
        <v>608</v>
      </c>
      <c r="G100" s="21">
        <v>16.2</v>
      </c>
      <c r="H100" s="7">
        <v>0</v>
      </c>
      <c r="I100" s="28">
        <v>0</v>
      </c>
      <c r="J100" s="31">
        <f t="shared" si="3"/>
        <v>16.2</v>
      </c>
      <c r="K100" s="2" t="s">
        <v>887</v>
      </c>
    </row>
    <row r="101" spans="2:11" ht="15">
      <c r="B101" s="18"/>
      <c r="C101" s="13" t="s">
        <v>332</v>
      </c>
      <c r="D101" s="6" t="s">
        <v>755</v>
      </c>
      <c r="E101" s="6">
        <v>3</v>
      </c>
      <c r="F101" s="24" t="s">
        <v>756</v>
      </c>
      <c r="G101" s="21">
        <v>15.8</v>
      </c>
      <c r="H101" s="7">
        <v>0</v>
      </c>
      <c r="I101" s="28">
        <v>0</v>
      </c>
      <c r="J101" s="31">
        <f t="shared" si="3"/>
        <v>15.8</v>
      </c>
      <c r="K101" s="2" t="s">
        <v>888</v>
      </c>
    </row>
    <row r="102" spans="2:11" ht="15">
      <c r="B102" s="18">
        <v>90</v>
      </c>
      <c r="C102" s="13" t="s">
        <v>201</v>
      </c>
      <c r="D102" s="6" t="s">
        <v>202</v>
      </c>
      <c r="E102" s="6">
        <v>3</v>
      </c>
      <c r="F102" s="24" t="s">
        <v>20</v>
      </c>
      <c r="G102" s="21">
        <v>15.55</v>
      </c>
      <c r="H102" s="7">
        <v>0</v>
      </c>
      <c r="I102" s="28">
        <v>0</v>
      </c>
      <c r="J102" s="31">
        <f t="shared" si="3"/>
        <v>15.55</v>
      </c>
      <c r="K102" s="2" t="s">
        <v>889</v>
      </c>
    </row>
    <row r="103" spans="2:11" ht="15">
      <c r="B103" s="18"/>
      <c r="C103" s="13" t="s">
        <v>749</v>
      </c>
      <c r="D103" s="6" t="s">
        <v>750</v>
      </c>
      <c r="E103" s="6">
        <v>3</v>
      </c>
      <c r="F103" s="24" t="s">
        <v>668</v>
      </c>
      <c r="G103" s="21">
        <v>14.7</v>
      </c>
      <c r="H103" s="7">
        <v>0</v>
      </c>
      <c r="I103" s="28">
        <v>0</v>
      </c>
      <c r="J103" s="31">
        <f t="shared" si="3"/>
        <v>14.7</v>
      </c>
      <c r="K103" s="2" t="s">
        <v>890</v>
      </c>
    </row>
    <row r="104" spans="2:11" ht="15">
      <c r="B104" s="18">
        <v>285</v>
      </c>
      <c r="C104" s="13" t="s">
        <v>586</v>
      </c>
      <c r="D104" s="6" t="s">
        <v>587</v>
      </c>
      <c r="E104" s="6">
        <v>3</v>
      </c>
      <c r="F104" s="24" t="s">
        <v>588</v>
      </c>
      <c r="G104" s="21">
        <v>14</v>
      </c>
      <c r="H104" s="7">
        <v>0</v>
      </c>
      <c r="I104" s="28">
        <v>0</v>
      </c>
      <c r="J104" s="31">
        <f t="shared" si="3"/>
        <v>14</v>
      </c>
      <c r="K104" s="2" t="s">
        <v>891</v>
      </c>
    </row>
    <row r="105" spans="2:11" ht="15">
      <c r="B105" s="18"/>
      <c r="C105" s="13" t="s">
        <v>73</v>
      </c>
      <c r="D105" s="6" t="s">
        <v>761</v>
      </c>
      <c r="E105" s="6" t="s">
        <v>41</v>
      </c>
      <c r="F105" s="24" t="s">
        <v>746</v>
      </c>
      <c r="G105" s="21">
        <v>13.8</v>
      </c>
      <c r="H105" s="7">
        <v>0</v>
      </c>
      <c r="I105" s="28">
        <v>0</v>
      </c>
      <c r="J105" s="31">
        <f t="shared" si="3"/>
        <v>13.8</v>
      </c>
      <c r="K105" s="2" t="s">
        <v>892</v>
      </c>
    </row>
    <row r="106" spans="2:11" ht="15">
      <c r="B106" s="18">
        <v>284</v>
      </c>
      <c r="C106" s="13" t="s">
        <v>584</v>
      </c>
      <c r="D106" s="6" t="s">
        <v>585</v>
      </c>
      <c r="E106" s="6">
        <v>1</v>
      </c>
      <c r="F106" s="24" t="s">
        <v>583</v>
      </c>
      <c r="G106" s="21">
        <v>10</v>
      </c>
      <c r="H106" s="7">
        <v>0.5</v>
      </c>
      <c r="I106" s="28">
        <v>3.13</v>
      </c>
      <c r="J106" s="31">
        <f t="shared" si="3"/>
        <v>13.629999999999999</v>
      </c>
      <c r="K106" s="2" t="s">
        <v>893</v>
      </c>
    </row>
    <row r="107" spans="2:11" ht="15">
      <c r="B107" s="18">
        <v>275</v>
      </c>
      <c r="C107" s="13" t="s">
        <v>190</v>
      </c>
      <c r="D107" s="6" t="s">
        <v>574</v>
      </c>
      <c r="E107" s="6">
        <v>4</v>
      </c>
      <c r="F107" s="24" t="s">
        <v>502</v>
      </c>
      <c r="G107" s="21">
        <v>12.95</v>
      </c>
      <c r="H107" s="7">
        <v>0</v>
      </c>
      <c r="I107" s="28">
        <v>0</v>
      </c>
      <c r="J107" s="31">
        <f t="shared" si="3"/>
        <v>12.95</v>
      </c>
      <c r="K107" s="2" t="s">
        <v>894</v>
      </c>
    </row>
    <row r="108" spans="2:11" ht="15">
      <c r="B108" s="18"/>
      <c r="C108" s="13" t="s">
        <v>257</v>
      </c>
      <c r="D108" s="6" t="s">
        <v>776</v>
      </c>
      <c r="E108" s="6"/>
      <c r="F108" s="24" t="s">
        <v>536</v>
      </c>
      <c r="G108" s="21">
        <v>10</v>
      </c>
      <c r="H108" s="7">
        <v>2.5</v>
      </c>
      <c r="I108" s="28">
        <v>0</v>
      </c>
      <c r="J108" s="31">
        <f t="shared" si="3"/>
        <v>12.5</v>
      </c>
      <c r="K108" s="2" t="s">
        <v>895</v>
      </c>
    </row>
    <row r="109" spans="2:11" ht="15">
      <c r="B109" s="18">
        <v>296</v>
      </c>
      <c r="C109" s="13" t="s">
        <v>599</v>
      </c>
      <c r="D109" s="6" t="s">
        <v>600</v>
      </c>
      <c r="E109" s="6">
        <v>3</v>
      </c>
      <c r="F109" s="24" t="s">
        <v>583</v>
      </c>
      <c r="G109" s="21">
        <v>12</v>
      </c>
      <c r="H109" s="7">
        <v>0</v>
      </c>
      <c r="I109" s="28">
        <v>0</v>
      </c>
      <c r="J109" s="31">
        <f t="shared" si="3"/>
        <v>12</v>
      </c>
      <c r="K109" s="2" t="s">
        <v>896</v>
      </c>
    </row>
    <row r="110" spans="2:11" ht="15">
      <c r="B110" s="18"/>
      <c r="C110" s="13" t="s">
        <v>26</v>
      </c>
      <c r="D110" s="6" t="s">
        <v>777</v>
      </c>
      <c r="E110" s="6"/>
      <c r="F110" s="24" t="s">
        <v>536</v>
      </c>
      <c r="G110" s="21">
        <v>10</v>
      </c>
      <c r="H110" s="7">
        <v>0</v>
      </c>
      <c r="I110" s="28">
        <v>0</v>
      </c>
      <c r="J110" s="31">
        <f t="shared" si="3"/>
        <v>10</v>
      </c>
      <c r="K110" s="2" t="s">
        <v>897</v>
      </c>
    </row>
    <row r="111" spans="2:11" ht="15">
      <c r="B111" s="18"/>
      <c r="C111" s="13" t="s">
        <v>33</v>
      </c>
      <c r="D111" s="6" t="s">
        <v>778</v>
      </c>
      <c r="E111" s="6"/>
      <c r="F111" s="24" t="s">
        <v>536</v>
      </c>
      <c r="G111" s="21">
        <v>10</v>
      </c>
      <c r="H111" s="7">
        <v>0</v>
      </c>
      <c r="I111" s="28">
        <v>0</v>
      </c>
      <c r="J111" s="31">
        <f t="shared" si="3"/>
        <v>10</v>
      </c>
      <c r="K111" s="2" t="s">
        <v>898</v>
      </c>
    </row>
    <row r="112" spans="2:11" ht="15">
      <c r="B112" s="18">
        <v>52</v>
      </c>
      <c r="C112" s="13" t="s">
        <v>110</v>
      </c>
      <c r="D112" s="6" t="s">
        <v>112</v>
      </c>
      <c r="E112" s="6" t="s">
        <v>4</v>
      </c>
      <c r="F112" s="24" t="s">
        <v>111</v>
      </c>
      <c r="G112" s="21">
        <v>0</v>
      </c>
      <c r="H112" s="7">
        <v>0</v>
      </c>
      <c r="I112" s="28">
        <v>7.5</v>
      </c>
      <c r="J112" s="31">
        <f t="shared" si="3"/>
        <v>7.5</v>
      </c>
      <c r="K112" s="2" t="s">
        <v>899</v>
      </c>
    </row>
    <row r="113" spans="2:11" ht="15">
      <c r="B113" s="18">
        <v>249</v>
      </c>
      <c r="C113" s="13" t="s">
        <v>519</v>
      </c>
      <c r="D113" s="6" t="s">
        <v>520</v>
      </c>
      <c r="E113" s="6">
        <v>4</v>
      </c>
      <c r="F113" s="24" t="s">
        <v>20</v>
      </c>
      <c r="G113" s="21">
        <v>0</v>
      </c>
      <c r="H113" s="7">
        <v>5.6730769230769225</v>
      </c>
      <c r="I113" s="28">
        <v>0</v>
      </c>
      <c r="J113" s="31">
        <f t="shared" si="3"/>
        <v>5.6730769230769225</v>
      </c>
      <c r="K113" s="2" t="s">
        <v>900</v>
      </c>
    </row>
    <row r="114" spans="2:11" ht="15">
      <c r="B114" s="18">
        <v>140</v>
      </c>
      <c r="C114" s="13" t="s">
        <v>21</v>
      </c>
      <c r="D114" s="6" t="s">
        <v>304</v>
      </c>
      <c r="E114" s="6">
        <v>4</v>
      </c>
      <c r="F114" s="24" t="s">
        <v>305</v>
      </c>
      <c r="G114" s="21">
        <v>0</v>
      </c>
      <c r="H114" s="7">
        <v>3.5</v>
      </c>
      <c r="I114" s="28">
        <v>0</v>
      </c>
      <c r="J114" s="31">
        <f t="shared" si="3"/>
        <v>3.5</v>
      </c>
      <c r="K114" s="2" t="s">
        <v>901</v>
      </c>
    </row>
    <row r="115" spans="2:11" ht="15">
      <c r="B115" s="18">
        <v>204</v>
      </c>
      <c r="C115" s="13" t="s">
        <v>433</v>
      </c>
      <c r="D115" s="6" t="s">
        <v>258</v>
      </c>
      <c r="E115" s="6">
        <v>3</v>
      </c>
      <c r="F115" s="24" t="s">
        <v>439</v>
      </c>
      <c r="G115" s="21">
        <v>0</v>
      </c>
      <c r="H115" s="7">
        <v>0</v>
      </c>
      <c r="I115" s="28">
        <v>0</v>
      </c>
      <c r="J115" s="31">
        <f t="shared" si="3"/>
        <v>0</v>
      </c>
      <c r="K115" s="2" t="s">
        <v>902</v>
      </c>
    </row>
    <row r="116" spans="2:11" ht="15">
      <c r="B116" s="18">
        <v>348</v>
      </c>
      <c r="C116" s="13" t="s">
        <v>697</v>
      </c>
      <c r="D116" s="6" t="s">
        <v>698</v>
      </c>
      <c r="E116" s="6" t="s">
        <v>8</v>
      </c>
      <c r="F116" s="24" t="s">
        <v>699</v>
      </c>
      <c r="G116" s="21">
        <v>0</v>
      </c>
      <c r="H116" s="7">
        <v>0</v>
      </c>
      <c r="I116" s="28">
        <v>0</v>
      </c>
      <c r="J116" s="31">
        <f t="shared" si="3"/>
        <v>0</v>
      </c>
      <c r="K116" s="2" t="s">
        <v>903</v>
      </c>
    </row>
    <row r="117" spans="2:11" ht="15">
      <c r="B117" s="18">
        <v>82</v>
      </c>
      <c r="C117" s="13" t="s">
        <v>166</v>
      </c>
      <c r="D117" s="6" t="s">
        <v>186</v>
      </c>
      <c r="E117" s="6" t="s">
        <v>8</v>
      </c>
      <c r="F117" s="24" t="s">
        <v>185</v>
      </c>
      <c r="G117" s="21">
        <v>0</v>
      </c>
      <c r="H117" s="7">
        <v>0</v>
      </c>
      <c r="I117" s="28">
        <v>0</v>
      </c>
      <c r="J117" s="31">
        <f t="shared" si="3"/>
        <v>0</v>
      </c>
      <c r="K117" s="2" t="s">
        <v>904</v>
      </c>
    </row>
    <row r="118" spans="2:11" ht="15">
      <c r="B118" s="18">
        <v>343</v>
      </c>
      <c r="C118" s="13" t="s">
        <v>150</v>
      </c>
      <c r="D118" s="6" t="s">
        <v>688</v>
      </c>
      <c r="E118" s="6" t="s">
        <v>8</v>
      </c>
      <c r="F118" s="24" t="s">
        <v>689</v>
      </c>
      <c r="G118" s="21">
        <v>0</v>
      </c>
      <c r="H118" s="7">
        <v>0</v>
      </c>
      <c r="I118" s="28">
        <v>0</v>
      </c>
      <c r="J118" s="31">
        <f t="shared" si="3"/>
        <v>0</v>
      </c>
      <c r="K118" s="2" t="s">
        <v>905</v>
      </c>
    </row>
    <row r="119" spans="2:11" ht="15">
      <c r="B119" s="18">
        <v>225</v>
      </c>
      <c r="C119" s="13" t="s">
        <v>266</v>
      </c>
      <c r="D119" s="6" t="s">
        <v>480</v>
      </c>
      <c r="E119" s="6" t="s">
        <v>41</v>
      </c>
      <c r="F119" s="24" t="s">
        <v>481</v>
      </c>
      <c r="G119" s="21">
        <v>0</v>
      </c>
      <c r="H119" s="7">
        <v>0</v>
      </c>
      <c r="I119" s="28">
        <v>0</v>
      </c>
      <c r="J119" s="31">
        <f t="shared" si="3"/>
        <v>0</v>
      </c>
      <c r="K119" s="2" t="s">
        <v>906</v>
      </c>
    </row>
    <row r="120" spans="2:11" ht="15">
      <c r="B120" s="18">
        <v>98</v>
      </c>
      <c r="C120" s="13" t="s">
        <v>220</v>
      </c>
      <c r="D120" s="6" t="s">
        <v>221</v>
      </c>
      <c r="E120" s="6" t="s">
        <v>8</v>
      </c>
      <c r="F120" s="24" t="s">
        <v>20</v>
      </c>
      <c r="G120" s="21">
        <v>0</v>
      </c>
      <c r="H120" s="7">
        <v>0</v>
      </c>
      <c r="I120" s="28">
        <v>0</v>
      </c>
      <c r="J120" s="31">
        <f t="shared" si="3"/>
        <v>0</v>
      </c>
      <c r="K120" s="2" t="s">
        <v>907</v>
      </c>
    </row>
    <row r="121" spans="2:11" ht="15">
      <c r="B121" s="18">
        <v>69</v>
      </c>
      <c r="C121" s="13" t="s">
        <v>150</v>
      </c>
      <c r="D121" s="6" t="s">
        <v>151</v>
      </c>
      <c r="E121" s="6">
        <v>4</v>
      </c>
      <c r="F121" s="24" t="s">
        <v>146</v>
      </c>
      <c r="G121" s="21">
        <v>0</v>
      </c>
      <c r="H121" s="7">
        <v>0</v>
      </c>
      <c r="I121" s="28">
        <v>0</v>
      </c>
      <c r="J121" s="31">
        <f t="shared" si="3"/>
        <v>0</v>
      </c>
      <c r="K121" s="2" t="s">
        <v>908</v>
      </c>
    </row>
    <row r="122" spans="2:11" ht="15">
      <c r="B122" s="18">
        <v>12</v>
      </c>
      <c r="C122" s="13" t="s">
        <v>21</v>
      </c>
      <c r="D122" s="6" t="s">
        <v>22</v>
      </c>
      <c r="E122" s="6" t="s">
        <v>8</v>
      </c>
      <c r="F122" s="24" t="s">
        <v>20</v>
      </c>
      <c r="G122" s="21">
        <v>0</v>
      </c>
      <c r="H122" s="7">
        <v>0</v>
      </c>
      <c r="I122" s="28">
        <v>0</v>
      </c>
      <c r="J122" s="31">
        <f t="shared" si="3"/>
        <v>0</v>
      </c>
      <c r="K122" s="2" t="s">
        <v>909</v>
      </c>
    </row>
    <row r="123" spans="2:11" ht="15">
      <c r="B123" s="18">
        <v>168</v>
      </c>
      <c r="C123" s="13" t="s">
        <v>266</v>
      </c>
      <c r="D123" s="6" t="s">
        <v>363</v>
      </c>
      <c r="E123" s="6" t="s">
        <v>41</v>
      </c>
      <c r="F123" s="24" t="s">
        <v>364</v>
      </c>
      <c r="G123" s="21">
        <v>0</v>
      </c>
      <c r="H123" s="7">
        <v>0</v>
      </c>
      <c r="I123" s="28">
        <v>0</v>
      </c>
      <c r="J123" s="31">
        <f t="shared" si="3"/>
        <v>0</v>
      </c>
      <c r="K123" s="2" t="s">
        <v>910</v>
      </c>
    </row>
    <row r="124" spans="2:11" ht="15">
      <c r="B124" s="18">
        <v>80</v>
      </c>
      <c r="C124" s="13" t="s">
        <v>180</v>
      </c>
      <c r="D124" s="6" t="s">
        <v>181</v>
      </c>
      <c r="E124" s="6">
        <v>4</v>
      </c>
      <c r="F124" s="24" t="s">
        <v>182</v>
      </c>
      <c r="G124" s="21">
        <v>0</v>
      </c>
      <c r="H124" s="7">
        <v>0</v>
      </c>
      <c r="I124" s="28">
        <v>0</v>
      </c>
      <c r="J124" s="31">
        <f t="shared" si="3"/>
        <v>0</v>
      </c>
      <c r="K124" s="2" t="s">
        <v>911</v>
      </c>
    </row>
    <row r="125" spans="2:11" ht="15">
      <c r="B125" s="18">
        <v>141</v>
      </c>
      <c r="C125" s="13" t="s">
        <v>161</v>
      </c>
      <c r="D125" s="6" t="s">
        <v>306</v>
      </c>
      <c r="E125" s="6">
        <v>3</v>
      </c>
      <c r="F125" s="24" t="s">
        <v>307</v>
      </c>
      <c r="G125" s="21">
        <v>0</v>
      </c>
      <c r="H125" s="7">
        <v>0</v>
      </c>
      <c r="I125" s="28">
        <v>0</v>
      </c>
      <c r="J125" s="31">
        <f t="shared" si="3"/>
        <v>0</v>
      </c>
      <c r="K125" s="2" t="s">
        <v>912</v>
      </c>
    </row>
    <row r="126" spans="2:11" ht="15">
      <c r="B126" s="18">
        <v>126</v>
      </c>
      <c r="C126" s="13" t="s">
        <v>147</v>
      </c>
      <c r="D126" s="6" t="s">
        <v>273</v>
      </c>
      <c r="E126" s="6" t="s">
        <v>41</v>
      </c>
      <c r="F126" s="24" t="s">
        <v>274</v>
      </c>
      <c r="G126" s="21">
        <v>0</v>
      </c>
      <c r="H126" s="7">
        <v>0</v>
      </c>
      <c r="I126" s="28">
        <v>0</v>
      </c>
      <c r="J126" s="31">
        <f t="shared" si="3"/>
        <v>0</v>
      </c>
      <c r="K126" s="2" t="s">
        <v>913</v>
      </c>
    </row>
    <row r="127" spans="2:11" ht="15">
      <c r="B127" s="18">
        <v>186</v>
      </c>
      <c r="C127" s="13" t="s">
        <v>2</v>
      </c>
      <c r="D127" s="6" t="s">
        <v>401</v>
      </c>
      <c r="E127" s="6">
        <v>4</v>
      </c>
      <c r="F127" s="24" t="s">
        <v>402</v>
      </c>
      <c r="G127" s="21">
        <v>0</v>
      </c>
      <c r="H127" s="7">
        <v>0</v>
      </c>
      <c r="I127" s="28">
        <v>0</v>
      </c>
      <c r="J127" s="31">
        <f t="shared" si="3"/>
        <v>0</v>
      </c>
      <c r="K127" s="2" t="s">
        <v>914</v>
      </c>
    </row>
    <row r="128" spans="2:11" ht="15">
      <c r="B128" s="18">
        <v>234</v>
      </c>
      <c r="C128" s="13" t="s">
        <v>495</v>
      </c>
      <c r="D128" s="6" t="s">
        <v>496</v>
      </c>
      <c r="E128" s="6" t="s">
        <v>41</v>
      </c>
      <c r="F128" s="24" t="s">
        <v>497</v>
      </c>
      <c r="G128" s="21">
        <v>0</v>
      </c>
      <c r="H128" s="7">
        <v>0</v>
      </c>
      <c r="I128" s="28">
        <v>0</v>
      </c>
      <c r="J128" s="31">
        <f t="shared" si="3"/>
        <v>0</v>
      </c>
      <c r="K128" s="2" t="s">
        <v>915</v>
      </c>
    </row>
    <row r="129" spans="2:11" ht="15">
      <c r="B129" s="18">
        <v>40</v>
      </c>
      <c r="C129" s="13" t="s">
        <v>83</v>
      </c>
      <c r="D129" s="6" t="s">
        <v>84</v>
      </c>
      <c r="E129" s="6" t="s">
        <v>41</v>
      </c>
      <c r="F129" s="24" t="s">
        <v>85</v>
      </c>
      <c r="G129" s="21">
        <v>0</v>
      </c>
      <c r="H129" s="7">
        <v>0</v>
      </c>
      <c r="I129" s="28">
        <v>0</v>
      </c>
      <c r="J129" s="31">
        <f t="shared" si="3"/>
        <v>0</v>
      </c>
      <c r="K129" s="2" t="s">
        <v>916</v>
      </c>
    </row>
    <row r="130" spans="2:11" ht="15">
      <c r="B130" s="18">
        <v>214</v>
      </c>
      <c r="C130" s="13" t="s">
        <v>201</v>
      </c>
      <c r="D130" s="6" t="s">
        <v>460</v>
      </c>
      <c r="E130" s="6">
        <v>4</v>
      </c>
      <c r="F130" s="24" t="s">
        <v>20</v>
      </c>
      <c r="G130" s="21">
        <v>0</v>
      </c>
      <c r="H130" s="7">
        <v>0</v>
      </c>
      <c r="I130" s="28">
        <v>0</v>
      </c>
      <c r="J130" s="31">
        <f t="shared" si="3"/>
        <v>0</v>
      </c>
      <c r="K130" s="2" t="s">
        <v>917</v>
      </c>
    </row>
    <row r="131" spans="2:11" ht="15">
      <c r="B131" s="18">
        <v>84</v>
      </c>
      <c r="C131" s="13" t="s">
        <v>190</v>
      </c>
      <c r="D131" s="6" t="s">
        <v>191</v>
      </c>
      <c r="E131" s="6">
        <v>4</v>
      </c>
      <c r="F131" s="24" t="s">
        <v>192</v>
      </c>
      <c r="G131" s="21">
        <v>0</v>
      </c>
      <c r="H131" s="7">
        <v>0</v>
      </c>
      <c r="I131" s="28">
        <v>0</v>
      </c>
      <c r="J131" s="31">
        <f aca="true" t="shared" si="4" ref="J131:J162">SUM(G131:I131)</f>
        <v>0</v>
      </c>
      <c r="K131" s="2" t="s">
        <v>918</v>
      </c>
    </row>
    <row r="132" spans="2:11" ht="15">
      <c r="B132" s="18">
        <v>111</v>
      </c>
      <c r="C132" s="13" t="s">
        <v>33</v>
      </c>
      <c r="D132" s="6" t="s">
        <v>248</v>
      </c>
      <c r="E132" s="6" t="s">
        <v>8</v>
      </c>
      <c r="F132" s="24" t="s">
        <v>249</v>
      </c>
      <c r="G132" s="21">
        <v>0</v>
      </c>
      <c r="H132" s="7">
        <v>0</v>
      </c>
      <c r="I132" s="28">
        <v>0</v>
      </c>
      <c r="J132" s="31">
        <f t="shared" si="4"/>
        <v>0</v>
      </c>
      <c r="K132" s="2" t="s">
        <v>919</v>
      </c>
    </row>
    <row r="133" spans="2:11" ht="15">
      <c r="B133" s="18">
        <v>263</v>
      </c>
      <c r="C133" s="13" t="s">
        <v>506</v>
      </c>
      <c r="D133" s="6" t="s">
        <v>549</v>
      </c>
      <c r="E133" s="6">
        <v>3</v>
      </c>
      <c r="F133" s="24" t="s">
        <v>550</v>
      </c>
      <c r="G133" s="21">
        <v>0</v>
      </c>
      <c r="H133" s="7">
        <v>0</v>
      </c>
      <c r="I133" s="28">
        <v>0</v>
      </c>
      <c r="J133" s="31">
        <f t="shared" si="4"/>
        <v>0</v>
      </c>
      <c r="K133" s="2" t="s">
        <v>920</v>
      </c>
    </row>
    <row r="134" spans="2:11" ht="15">
      <c r="B134" s="18">
        <v>159</v>
      </c>
      <c r="C134" s="13" t="s">
        <v>344</v>
      </c>
      <c r="D134" s="6" t="s">
        <v>345</v>
      </c>
      <c r="E134" s="6">
        <v>3</v>
      </c>
      <c r="F134" s="24" t="s">
        <v>346</v>
      </c>
      <c r="G134" s="21">
        <v>0</v>
      </c>
      <c r="H134" s="7">
        <v>0</v>
      </c>
      <c r="I134" s="28">
        <v>0</v>
      </c>
      <c r="J134" s="31">
        <f t="shared" si="4"/>
        <v>0</v>
      </c>
      <c r="K134" s="2" t="s">
        <v>921</v>
      </c>
    </row>
    <row r="135" spans="2:11" ht="15">
      <c r="B135" s="18">
        <v>153</v>
      </c>
      <c r="C135" s="13" t="s">
        <v>332</v>
      </c>
      <c r="D135" s="6" t="s">
        <v>333</v>
      </c>
      <c r="E135" s="6" t="s">
        <v>41</v>
      </c>
      <c r="F135" s="24" t="s">
        <v>334</v>
      </c>
      <c r="G135" s="21">
        <v>0</v>
      </c>
      <c r="H135" s="7">
        <v>0</v>
      </c>
      <c r="I135" s="28">
        <v>0</v>
      </c>
      <c r="J135" s="31">
        <f t="shared" si="4"/>
        <v>0</v>
      </c>
      <c r="K135" s="2" t="s">
        <v>922</v>
      </c>
    </row>
    <row r="136" spans="2:11" ht="15">
      <c r="B136" s="18">
        <v>162</v>
      </c>
      <c r="C136" s="13" t="s">
        <v>195</v>
      </c>
      <c r="D136" s="6" t="s">
        <v>351</v>
      </c>
      <c r="E136" s="6" t="s">
        <v>8</v>
      </c>
      <c r="F136" s="24" t="s">
        <v>9</v>
      </c>
      <c r="G136" s="21">
        <v>0</v>
      </c>
      <c r="H136" s="7">
        <v>0</v>
      </c>
      <c r="I136" s="28">
        <v>0</v>
      </c>
      <c r="J136" s="31">
        <f t="shared" si="4"/>
        <v>0</v>
      </c>
      <c r="K136" s="2" t="s">
        <v>923</v>
      </c>
    </row>
    <row r="137" spans="2:11" ht="15">
      <c r="B137" s="18">
        <v>14</v>
      </c>
      <c r="C137" s="13" t="s">
        <v>26</v>
      </c>
      <c r="D137" s="6" t="s">
        <v>27</v>
      </c>
      <c r="E137" s="6">
        <v>3</v>
      </c>
      <c r="F137" s="24" t="s">
        <v>28</v>
      </c>
      <c r="G137" s="21">
        <v>0</v>
      </c>
      <c r="H137" s="7">
        <v>0</v>
      </c>
      <c r="I137" s="28">
        <v>0</v>
      </c>
      <c r="J137" s="31">
        <f t="shared" si="4"/>
        <v>0</v>
      </c>
      <c r="K137" s="2" t="s">
        <v>924</v>
      </c>
    </row>
    <row r="138" spans="2:11" ht="15">
      <c r="B138" s="18">
        <v>11</v>
      </c>
      <c r="C138" s="13" t="s">
        <v>18</v>
      </c>
      <c r="D138" s="6" t="s">
        <v>19</v>
      </c>
      <c r="E138" s="6" t="s">
        <v>8</v>
      </c>
      <c r="F138" s="24" t="s">
        <v>20</v>
      </c>
      <c r="G138" s="21">
        <v>0</v>
      </c>
      <c r="H138" s="7">
        <v>0</v>
      </c>
      <c r="I138" s="28">
        <v>0</v>
      </c>
      <c r="J138" s="31">
        <f t="shared" si="4"/>
        <v>0</v>
      </c>
      <c r="K138" s="2" t="s">
        <v>925</v>
      </c>
    </row>
    <row r="139" spans="2:11" ht="15">
      <c r="B139" s="18">
        <v>64</v>
      </c>
      <c r="C139" s="13" t="s">
        <v>97</v>
      </c>
      <c r="D139" s="6" t="s">
        <v>98</v>
      </c>
      <c r="E139" s="6">
        <v>4</v>
      </c>
      <c r="F139" s="24" t="s">
        <v>99</v>
      </c>
      <c r="G139" s="21">
        <v>0</v>
      </c>
      <c r="H139" s="7">
        <v>0</v>
      </c>
      <c r="I139" s="28">
        <v>0</v>
      </c>
      <c r="J139" s="31">
        <f t="shared" si="4"/>
        <v>0</v>
      </c>
      <c r="K139" s="2" t="s">
        <v>926</v>
      </c>
    </row>
    <row r="140" spans="2:11" ht="15">
      <c r="B140" s="18">
        <v>273</v>
      </c>
      <c r="C140" s="13" t="s">
        <v>568</v>
      </c>
      <c r="D140" s="6" t="s">
        <v>569</v>
      </c>
      <c r="E140" s="6">
        <v>3</v>
      </c>
      <c r="F140" s="24" t="s">
        <v>570</v>
      </c>
      <c r="G140" s="21">
        <v>0</v>
      </c>
      <c r="H140" s="7">
        <v>0</v>
      </c>
      <c r="I140" s="28">
        <v>0</v>
      </c>
      <c r="J140" s="31">
        <f t="shared" si="4"/>
        <v>0</v>
      </c>
      <c r="K140" s="2" t="s">
        <v>927</v>
      </c>
    </row>
    <row r="141" spans="2:11" ht="15">
      <c r="B141" s="18">
        <v>175</v>
      </c>
      <c r="C141" s="13" t="s">
        <v>376</v>
      </c>
      <c r="D141" s="6" t="s">
        <v>377</v>
      </c>
      <c r="E141" s="6" t="s">
        <v>41</v>
      </c>
      <c r="F141" s="24" t="s">
        <v>378</v>
      </c>
      <c r="G141" s="21">
        <v>0</v>
      </c>
      <c r="H141" s="7">
        <v>0</v>
      </c>
      <c r="I141" s="28">
        <v>0</v>
      </c>
      <c r="J141" s="31">
        <f t="shared" si="4"/>
        <v>0</v>
      </c>
      <c r="K141" s="2" t="s">
        <v>928</v>
      </c>
    </row>
    <row r="142" spans="2:11" ht="15">
      <c r="B142" s="18">
        <v>6</v>
      </c>
      <c r="C142" s="13" t="s">
        <v>6</v>
      </c>
      <c r="D142" s="6" t="s">
        <v>7</v>
      </c>
      <c r="E142" s="6" t="s">
        <v>8</v>
      </c>
      <c r="F142" s="24" t="s">
        <v>9</v>
      </c>
      <c r="G142" s="21">
        <v>0</v>
      </c>
      <c r="H142" s="7">
        <v>0</v>
      </c>
      <c r="I142" s="28">
        <v>0</v>
      </c>
      <c r="J142" s="31">
        <f t="shared" si="4"/>
        <v>0</v>
      </c>
      <c r="K142" s="2" t="s">
        <v>929</v>
      </c>
    </row>
    <row r="143" spans="2:11" ht="15">
      <c r="B143" s="18">
        <v>145</v>
      </c>
      <c r="C143" s="13" t="s">
        <v>58</v>
      </c>
      <c r="D143" s="6" t="s">
        <v>314</v>
      </c>
      <c r="E143" s="6" t="s">
        <v>41</v>
      </c>
      <c r="F143" s="24" t="s">
        <v>315</v>
      </c>
      <c r="G143" s="21">
        <v>0</v>
      </c>
      <c r="H143" s="7">
        <v>0</v>
      </c>
      <c r="I143" s="28">
        <v>0</v>
      </c>
      <c r="J143" s="31">
        <f t="shared" si="4"/>
        <v>0</v>
      </c>
      <c r="K143" s="2" t="s">
        <v>930</v>
      </c>
    </row>
    <row r="144" spans="2:11" ht="15">
      <c r="B144" s="18">
        <v>213</v>
      </c>
      <c r="C144" s="13" t="s">
        <v>33</v>
      </c>
      <c r="D144" s="6" t="s">
        <v>458</v>
      </c>
      <c r="E144" s="6">
        <v>3</v>
      </c>
      <c r="F144" s="24" t="s">
        <v>459</v>
      </c>
      <c r="G144" s="21">
        <v>0</v>
      </c>
      <c r="H144" s="7">
        <v>0</v>
      </c>
      <c r="I144" s="28">
        <v>0</v>
      </c>
      <c r="J144" s="31">
        <f t="shared" si="4"/>
        <v>0</v>
      </c>
      <c r="K144" s="2" t="s">
        <v>931</v>
      </c>
    </row>
    <row r="145" spans="2:11" ht="15">
      <c r="B145" s="18">
        <v>88</v>
      </c>
      <c r="C145" s="13" t="s">
        <v>198</v>
      </c>
      <c r="D145" s="6" t="s">
        <v>199</v>
      </c>
      <c r="E145" s="6" t="s">
        <v>8</v>
      </c>
      <c r="F145" s="24" t="s">
        <v>200</v>
      </c>
      <c r="G145" s="21">
        <v>0</v>
      </c>
      <c r="H145" s="7">
        <v>0</v>
      </c>
      <c r="I145" s="28">
        <v>0</v>
      </c>
      <c r="J145" s="31">
        <f t="shared" si="4"/>
        <v>0</v>
      </c>
      <c r="K145" s="2" t="s">
        <v>932</v>
      </c>
    </row>
    <row r="146" spans="2:11" ht="15">
      <c r="B146" s="18">
        <v>354</v>
      </c>
      <c r="C146" s="13" t="s">
        <v>710</v>
      </c>
      <c r="D146" s="6" t="s">
        <v>711</v>
      </c>
      <c r="E146" s="6">
        <v>3</v>
      </c>
      <c r="F146" s="24" t="s">
        <v>712</v>
      </c>
      <c r="G146" s="21">
        <v>0</v>
      </c>
      <c r="H146" s="7">
        <v>0</v>
      </c>
      <c r="I146" s="28">
        <v>0</v>
      </c>
      <c r="J146" s="31">
        <f t="shared" si="4"/>
        <v>0</v>
      </c>
      <c r="K146" s="2" t="s">
        <v>933</v>
      </c>
    </row>
    <row r="147" spans="2:11" ht="15">
      <c r="B147" s="18">
        <v>303</v>
      </c>
      <c r="C147" s="13" t="s">
        <v>609</v>
      </c>
      <c r="D147" s="6" t="s">
        <v>610</v>
      </c>
      <c r="E147" s="6">
        <v>3</v>
      </c>
      <c r="F147" s="24" t="s">
        <v>608</v>
      </c>
      <c r="G147" s="21">
        <v>0</v>
      </c>
      <c r="H147" s="7">
        <v>0</v>
      </c>
      <c r="I147" s="28">
        <v>0</v>
      </c>
      <c r="J147" s="31">
        <f t="shared" si="4"/>
        <v>0</v>
      </c>
      <c r="K147" s="2" t="s">
        <v>934</v>
      </c>
    </row>
    <row r="148" spans="2:11" ht="15">
      <c r="B148" s="18">
        <v>48</v>
      </c>
      <c r="C148" s="13" t="s">
        <v>103</v>
      </c>
      <c r="D148" s="6" t="s">
        <v>104</v>
      </c>
      <c r="E148" s="6">
        <v>3</v>
      </c>
      <c r="F148" s="24" t="s">
        <v>105</v>
      </c>
      <c r="G148" s="21">
        <v>0</v>
      </c>
      <c r="H148" s="7">
        <v>0</v>
      </c>
      <c r="I148" s="28">
        <v>0</v>
      </c>
      <c r="J148" s="31">
        <f t="shared" si="4"/>
        <v>0</v>
      </c>
      <c r="K148" s="2" t="s">
        <v>935</v>
      </c>
    </row>
    <row r="149" spans="2:11" ht="15">
      <c r="B149" s="18">
        <v>9</v>
      </c>
      <c r="C149" s="13" t="s">
        <v>6</v>
      </c>
      <c r="D149" s="6" t="s">
        <v>13</v>
      </c>
      <c r="E149" s="6">
        <v>2</v>
      </c>
      <c r="F149" s="24" t="s">
        <v>14</v>
      </c>
      <c r="G149" s="21">
        <v>0</v>
      </c>
      <c r="H149" s="7">
        <v>0</v>
      </c>
      <c r="I149" s="28">
        <v>0</v>
      </c>
      <c r="J149" s="31">
        <f t="shared" si="4"/>
        <v>0</v>
      </c>
      <c r="K149" s="2" t="s">
        <v>936</v>
      </c>
    </row>
    <row r="150" spans="2:11" ht="15">
      <c r="B150" s="18">
        <v>99</v>
      </c>
      <c r="C150" s="13" t="s">
        <v>222</v>
      </c>
      <c r="D150" s="6" t="s">
        <v>223</v>
      </c>
      <c r="E150" s="6">
        <v>3</v>
      </c>
      <c r="F150" s="24" t="s">
        <v>25</v>
      </c>
      <c r="G150" s="21">
        <v>0</v>
      </c>
      <c r="H150" s="7">
        <v>0</v>
      </c>
      <c r="I150" s="28">
        <v>0</v>
      </c>
      <c r="J150" s="31">
        <f t="shared" si="4"/>
        <v>0</v>
      </c>
      <c r="K150" s="2" t="s">
        <v>937</v>
      </c>
    </row>
    <row r="151" spans="2:11" ht="15">
      <c r="B151" s="18">
        <v>226</v>
      </c>
      <c r="C151" s="13" t="s">
        <v>482</v>
      </c>
      <c r="D151" s="6" t="s">
        <v>483</v>
      </c>
      <c r="E151" s="6">
        <v>3</v>
      </c>
      <c r="F151" s="24" t="s">
        <v>484</v>
      </c>
      <c r="G151" s="21">
        <v>0</v>
      </c>
      <c r="H151" s="7">
        <v>0</v>
      </c>
      <c r="I151" s="28">
        <v>0</v>
      </c>
      <c r="J151" s="31">
        <f t="shared" si="4"/>
        <v>0</v>
      </c>
      <c r="K151" s="2" t="s">
        <v>938</v>
      </c>
    </row>
    <row r="152" spans="2:11" ht="15">
      <c r="B152" s="18">
        <v>210</v>
      </c>
      <c r="C152" s="13" t="s">
        <v>450</v>
      </c>
      <c r="D152" s="6" t="s">
        <v>451</v>
      </c>
      <c r="E152" s="6">
        <v>3</v>
      </c>
      <c r="F152" s="24" t="s">
        <v>452</v>
      </c>
      <c r="G152" s="21">
        <v>0</v>
      </c>
      <c r="H152" s="7">
        <v>0</v>
      </c>
      <c r="I152" s="28">
        <v>0</v>
      </c>
      <c r="J152" s="31">
        <f t="shared" si="4"/>
        <v>0</v>
      </c>
      <c r="K152" s="2" t="s">
        <v>939</v>
      </c>
    </row>
    <row r="153" spans="2:11" ht="15">
      <c r="B153" s="18">
        <v>81</v>
      </c>
      <c r="C153" s="13" t="s">
        <v>183</v>
      </c>
      <c r="D153" s="6" t="s">
        <v>184</v>
      </c>
      <c r="E153" s="6">
        <v>4</v>
      </c>
      <c r="F153" s="24" t="s">
        <v>185</v>
      </c>
      <c r="G153" s="21">
        <v>0</v>
      </c>
      <c r="H153" s="7">
        <v>0</v>
      </c>
      <c r="I153" s="28">
        <v>0</v>
      </c>
      <c r="J153" s="31">
        <f t="shared" si="4"/>
        <v>0</v>
      </c>
      <c r="K153" s="2" t="s">
        <v>940</v>
      </c>
    </row>
    <row r="154" spans="2:11" ht="15">
      <c r="B154" s="18">
        <v>65</v>
      </c>
      <c r="C154" s="13" t="s">
        <v>6</v>
      </c>
      <c r="D154" s="6" t="s">
        <v>140</v>
      </c>
      <c r="E154" s="6">
        <v>3</v>
      </c>
      <c r="F154" s="24" t="s">
        <v>141</v>
      </c>
      <c r="G154" s="21">
        <v>0</v>
      </c>
      <c r="H154" s="7">
        <v>0</v>
      </c>
      <c r="I154" s="28">
        <v>0</v>
      </c>
      <c r="J154" s="31">
        <f t="shared" si="4"/>
        <v>0</v>
      </c>
      <c r="K154" s="2" t="s">
        <v>941</v>
      </c>
    </row>
    <row r="155" spans="2:11" ht="15">
      <c r="B155" s="18">
        <v>36</v>
      </c>
      <c r="C155" s="13" t="s">
        <v>50</v>
      </c>
      <c r="D155" s="6" t="s">
        <v>72</v>
      </c>
      <c r="E155" s="6" t="s">
        <v>8</v>
      </c>
      <c r="F155" s="24" t="s">
        <v>20</v>
      </c>
      <c r="G155" s="21">
        <v>0</v>
      </c>
      <c r="H155" s="7">
        <v>0</v>
      </c>
      <c r="I155" s="28">
        <v>0</v>
      </c>
      <c r="J155" s="31">
        <f t="shared" si="4"/>
        <v>0</v>
      </c>
      <c r="K155" s="2" t="s">
        <v>942</v>
      </c>
    </row>
    <row r="156" spans="2:11" ht="15">
      <c r="B156" s="18">
        <v>68</v>
      </c>
      <c r="C156" s="13" t="s">
        <v>147</v>
      </c>
      <c r="D156" s="6" t="s">
        <v>148</v>
      </c>
      <c r="E156" s="6">
        <v>4</v>
      </c>
      <c r="F156" s="24" t="s">
        <v>149</v>
      </c>
      <c r="G156" s="21">
        <v>0</v>
      </c>
      <c r="H156" s="7">
        <v>0</v>
      </c>
      <c r="I156" s="28">
        <v>0</v>
      </c>
      <c r="J156" s="31">
        <f t="shared" si="4"/>
        <v>0</v>
      </c>
      <c r="K156" s="2" t="s">
        <v>943</v>
      </c>
    </row>
    <row r="157" spans="2:11" ht="15">
      <c r="B157" s="18">
        <v>50</v>
      </c>
      <c r="C157" s="13" t="s">
        <v>76</v>
      </c>
      <c r="D157" s="6" t="s">
        <v>109</v>
      </c>
      <c r="E157" s="6" t="s">
        <v>8</v>
      </c>
      <c r="F157" s="24" t="s">
        <v>20</v>
      </c>
      <c r="G157" s="21">
        <v>0</v>
      </c>
      <c r="H157" s="7">
        <v>0</v>
      </c>
      <c r="I157" s="28">
        <v>0</v>
      </c>
      <c r="J157" s="31">
        <f t="shared" si="4"/>
        <v>0</v>
      </c>
      <c r="K157" s="2" t="s">
        <v>944</v>
      </c>
    </row>
    <row r="158" spans="2:11" ht="15">
      <c r="B158" s="18">
        <v>108</v>
      </c>
      <c r="C158" s="13" t="s">
        <v>218</v>
      </c>
      <c r="D158" s="6" t="s">
        <v>241</v>
      </c>
      <c r="E158" s="6">
        <v>4</v>
      </c>
      <c r="F158" s="24" t="s">
        <v>242</v>
      </c>
      <c r="G158" s="21">
        <v>0</v>
      </c>
      <c r="H158" s="7">
        <v>0</v>
      </c>
      <c r="I158" s="28">
        <v>0</v>
      </c>
      <c r="J158" s="31">
        <f t="shared" si="4"/>
        <v>0</v>
      </c>
      <c r="K158" s="2" t="s">
        <v>945</v>
      </c>
    </row>
    <row r="159" spans="2:11" ht="15">
      <c r="B159" s="18">
        <v>115</v>
      </c>
      <c r="C159" s="13" t="s">
        <v>103</v>
      </c>
      <c r="D159" s="6" t="s">
        <v>253</v>
      </c>
      <c r="E159" s="6">
        <v>3</v>
      </c>
      <c r="F159" s="24" t="s">
        <v>254</v>
      </c>
      <c r="G159" s="21">
        <v>0</v>
      </c>
      <c r="H159" s="7">
        <v>0</v>
      </c>
      <c r="I159" s="28">
        <v>0</v>
      </c>
      <c r="J159" s="31">
        <f t="shared" si="4"/>
        <v>0</v>
      </c>
      <c r="K159" s="2" t="s">
        <v>946</v>
      </c>
    </row>
    <row r="160" spans="2:11" ht="15">
      <c r="B160" s="18">
        <v>76</v>
      </c>
      <c r="C160" s="13" t="s">
        <v>33</v>
      </c>
      <c r="D160" s="6" t="s">
        <v>169</v>
      </c>
      <c r="E160" s="6">
        <v>4</v>
      </c>
      <c r="F160" s="24" t="s">
        <v>170</v>
      </c>
      <c r="G160" s="21">
        <v>0</v>
      </c>
      <c r="H160" s="7">
        <v>0</v>
      </c>
      <c r="I160" s="28">
        <v>0</v>
      </c>
      <c r="J160" s="31">
        <f t="shared" si="4"/>
        <v>0</v>
      </c>
      <c r="K160" s="2" t="s">
        <v>947</v>
      </c>
    </row>
    <row r="161" spans="2:11" ht="15">
      <c r="B161" s="18">
        <v>94</v>
      </c>
      <c r="C161" s="13" t="s">
        <v>177</v>
      </c>
      <c r="D161" s="6" t="s">
        <v>211</v>
      </c>
      <c r="E161" s="6" t="s">
        <v>41</v>
      </c>
      <c r="F161" s="24" t="s">
        <v>212</v>
      </c>
      <c r="G161" s="21">
        <v>0</v>
      </c>
      <c r="H161" s="7">
        <v>0</v>
      </c>
      <c r="I161" s="28">
        <v>0</v>
      </c>
      <c r="J161" s="31">
        <f t="shared" si="4"/>
        <v>0</v>
      </c>
      <c r="K161" s="2" t="s">
        <v>948</v>
      </c>
    </row>
    <row r="162" spans="2:11" ht="15">
      <c r="B162" s="18">
        <v>164</v>
      </c>
      <c r="C162" s="13" t="s">
        <v>50</v>
      </c>
      <c r="D162" s="6" t="s">
        <v>354</v>
      </c>
      <c r="E162" s="6">
        <v>3</v>
      </c>
      <c r="F162" s="24" t="s">
        <v>355</v>
      </c>
      <c r="G162" s="21">
        <v>0</v>
      </c>
      <c r="H162" s="7">
        <v>0</v>
      </c>
      <c r="I162" s="28">
        <v>0</v>
      </c>
      <c r="J162" s="31">
        <f t="shared" si="4"/>
        <v>0</v>
      </c>
      <c r="K162" s="2" t="s">
        <v>949</v>
      </c>
    </row>
    <row r="163" spans="2:11" ht="15.75" thickBot="1">
      <c r="B163" s="19"/>
      <c r="C163" s="43" t="s">
        <v>774</v>
      </c>
      <c r="D163" s="42" t="s">
        <v>775</v>
      </c>
      <c r="E163" s="15"/>
      <c r="F163" s="26"/>
      <c r="G163" s="22">
        <v>0</v>
      </c>
      <c r="H163" s="16">
        <v>0</v>
      </c>
      <c r="I163" s="29">
        <v>0</v>
      </c>
      <c r="J163" s="32">
        <f>SUM(G163:I163)</f>
        <v>0</v>
      </c>
      <c r="K163" s="2" t="s">
        <v>950</v>
      </c>
    </row>
    <row r="164" spans="3:4" ht="15">
      <c r="C164" s="1"/>
      <c r="D164" s="1"/>
    </row>
    <row r="165" spans="3:4" ht="15">
      <c r="C165" s="1"/>
      <c r="D165" s="1"/>
    </row>
    <row r="166" spans="3:4" ht="15">
      <c r="C166" s="1"/>
      <c r="D166" s="1"/>
    </row>
    <row r="167" spans="3:4" ht="15">
      <c r="C167" s="1"/>
      <c r="D167" s="1"/>
    </row>
    <row r="168" spans="3:4" ht="15">
      <c r="C168" s="1"/>
      <c r="D168" s="1"/>
    </row>
    <row r="169" spans="3:4" ht="15">
      <c r="C169" s="1"/>
      <c r="D169" s="1"/>
    </row>
    <row r="170" spans="3:4" ht="15">
      <c r="C170" s="1"/>
      <c r="D170" s="1"/>
    </row>
    <row r="171" spans="3:4" ht="15">
      <c r="C171" s="1"/>
      <c r="D171" s="1"/>
    </row>
    <row r="172" spans="3:4" ht="15">
      <c r="C172" s="1"/>
      <c r="D172" s="1"/>
    </row>
    <row r="173" spans="3:4" ht="15">
      <c r="C173" s="1"/>
      <c r="D173" s="1"/>
    </row>
    <row r="174" spans="3:4" ht="15">
      <c r="C174" s="1"/>
      <c r="D174" s="1"/>
    </row>
    <row r="175" spans="3:4" ht="15">
      <c r="C175" s="1"/>
      <c r="D175" s="1"/>
    </row>
    <row r="176" spans="3:4" ht="15">
      <c r="C176" s="1"/>
      <c r="D176" s="1"/>
    </row>
    <row r="177" spans="3:4" ht="15">
      <c r="C177" s="1"/>
      <c r="D177" s="1"/>
    </row>
    <row r="178" spans="3:4" ht="15">
      <c r="C178" s="1"/>
      <c r="D178" s="1"/>
    </row>
    <row r="179" spans="3:4" ht="15">
      <c r="C179" s="1"/>
      <c r="D179" s="1"/>
    </row>
    <row r="180" spans="3:4" ht="15">
      <c r="C180" s="1"/>
      <c r="D180" s="1"/>
    </row>
  </sheetData>
  <sheetProtection/>
  <mergeCells count="1">
    <mergeCell ref="A3:A2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varadin</dc:creator>
  <cp:keywords/>
  <dc:description/>
  <cp:lastModifiedBy>evička</cp:lastModifiedBy>
  <dcterms:created xsi:type="dcterms:W3CDTF">2011-01-06T18:35:58Z</dcterms:created>
  <dcterms:modified xsi:type="dcterms:W3CDTF">2011-05-04T06:44:51Z</dcterms:modified>
  <cp:category/>
  <cp:version/>
  <cp:contentType/>
  <cp:contentStatus/>
</cp:coreProperties>
</file>